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440" windowHeight="9915"/>
  </bookViews>
  <sheets>
    <sheet name="Provincies" sheetId="1" r:id="rId1"/>
    <sheet name="Aantal personeelsleden" sheetId="3" r:id="rId2"/>
  </sheets>
  <calcPr calcId="14562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<sst xmlns="http://schemas.openxmlformats.org/spreadsheetml/2006/main" count="79" uniqueCount="54">
  <si>
    <t>(EUR/inw.)</t>
  </si>
  <si>
    <t>Evolutie</t>
  </si>
  <si>
    <t>Werking</t>
  </si>
  <si>
    <t>Personeel*</t>
  </si>
  <si>
    <t>Toegestane werkingssubsidies</t>
  </si>
  <si>
    <t>Exploitatie-uitgaven</t>
  </si>
  <si>
    <t>Ontvangsten uit werking</t>
  </si>
  <si>
    <t>Belastingen</t>
  </si>
  <si>
    <t xml:space="preserve">    Opcentiemen onroerende voorheffing</t>
  </si>
  <si>
    <t>Financiële opbrengsten</t>
  </si>
  <si>
    <t>Exploitatie-ontvangsten</t>
  </si>
  <si>
    <t>Provincies</t>
  </si>
  <si>
    <t>Politiezones</t>
  </si>
  <si>
    <t>Fondsen en toelagen</t>
  </si>
  <si>
    <t>Totaal</t>
  </si>
  <si>
    <t>Aantal en evolutie van personeelsleden in de Vlaamse lokale besturen (in VTE)</t>
  </si>
  <si>
    <t xml:space="preserve">    Specifieke werkingssubsidies*</t>
  </si>
  <si>
    <t>in Mio €</t>
  </si>
  <si>
    <t>Gemeenten &amp; hulpverleningszones</t>
  </si>
  <si>
    <t>Vastbenoemden</t>
  </si>
  <si>
    <t>in EUR/inw.</t>
  </si>
  <si>
    <t>Financieel draagvlak</t>
  </si>
  <si>
    <t>Netto periodieke leningsuitgaven</t>
  </si>
  <si>
    <t>Netto-aflossing van schulden</t>
  </si>
  <si>
    <t>Nettokosten van schulden</t>
  </si>
  <si>
    <t>Autofinancieringsmarge (AFM)</t>
  </si>
  <si>
    <t>Liquiditeitenbudget  – Budget 2017</t>
  </si>
  <si>
    <t>I. Exploitatiebudget</t>
  </si>
  <si>
    <t>I.A. Exploitatie-uitgaven</t>
  </si>
  <si>
    <t>I.B. Exploitatie-ontvangsten</t>
  </si>
  <si>
    <t>II. Investeringsbudget</t>
  </si>
  <si>
    <t>II.A. Investeringsuitgaven</t>
  </si>
  <si>
    <t>II.B. Investeringsontvangsten</t>
  </si>
  <si>
    <t>III. Andere</t>
  </si>
  <si>
    <t>III.A. Financieringsuitgaven</t>
  </si>
  <si>
    <t>III.B. Financieringsontvangsten</t>
  </si>
  <si>
    <t>IV. Budgettair resultaat van het boekjaar</t>
  </si>
  <si>
    <t>Budget 2017</t>
  </si>
  <si>
    <t>Autofinancieringsmarge (in EUR/inw.) – Budget 2017</t>
  </si>
  <si>
    <t>Eind 2017</t>
  </si>
  <si>
    <t>Verschil tov 2015</t>
  </si>
  <si>
    <t>Contractanten</t>
  </si>
  <si>
    <t>OCMW's</t>
  </si>
  <si>
    <t>Bron : RSZ</t>
  </si>
  <si>
    <t>AFM tov ontvangsten</t>
  </si>
  <si>
    <t>Financiële uitgaven**</t>
  </si>
  <si>
    <t>** Kapitaalaflossing van leningen niet inbegrepen (BBC)</t>
  </si>
  <si>
    <r>
      <t>* Zonder lonen voor brandweer en gesubsidieerd onderwijzend personeel (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EUR/inw.)</t>
    </r>
  </si>
  <si>
    <t xml:space="preserve">    Overige belastingen</t>
  </si>
  <si>
    <t xml:space="preserve">    Algemene werkingssubsidies</t>
  </si>
  <si>
    <t xml:space="preserve">    Provinciefonds</t>
  </si>
  <si>
    <r>
      <t>* Zonder gesubsidieerd onderwijzend personeel (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EUR/inw.)</t>
    </r>
  </si>
  <si>
    <t>Evolutie van de exploitatie-uitgaven (BBC) – Budget 2017</t>
  </si>
  <si>
    <t xml:space="preserve">Evolutie van de exploitatie-ontvangsten (BBC) – Budget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</si>
</sst>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rgb="FFC30045"/>
      <name val="Calibri"/>
      <family val="2"/>
      <scheme val="minor"/>
    </font>
    <font>
      <b/>
      <sz val="14"/>
      <color rgb="FF51626F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" xfId="0" applyFont="1" applyBorder="1"/>
    <xf numFmtId="3" fontId="3" fillId="0" borderId="5" xfId="0" applyNumberFormat="1" applyFont="1" applyFill="1" applyBorder="1" applyAlignment="1">
      <alignment horizontal="right" vertical="top" wrapText="1"/>
    </xf>
    <xf numFmtId="0" fontId="4" fillId="0" borderId="7" xfId="0" applyFont="1" applyBorder="1"/>
    <xf numFmtId="164" fontId="3" fillId="0" borderId="8" xfId="1" applyNumberFormat="1" applyFont="1" applyBorder="1"/>
    <xf numFmtId="0" fontId="2" fillId="0" borderId="2" xfId="0" applyFont="1" applyBorder="1"/>
    <xf numFmtId="164" fontId="3" fillId="0" borderId="2" xfId="1" applyNumberFormat="1" applyFont="1" applyBorder="1"/>
    <xf numFmtId="3" fontId="2" fillId="0" borderId="8" xfId="0" applyNumberFormat="1" applyFont="1" applyBorder="1"/>
    <xf numFmtId="0" fontId="2" fillId="0" borderId="5" xfId="0" applyFont="1" applyBorder="1"/>
    <xf numFmtId="0" fontId="3" fillId="0" borderId="8" xfId="0" applyFont="1" applyBorder="1"/>
    <xf numFmtId="0" fontId="0" fillId="0" borderId="8" xfId="0" applyBorder="1"/>
    <xf numFmtId="0" fontId="2" fillId="0" borderId="8" xfId="0" applyFont="1" applyBorder="1"/>
    <xf numFmtId="0" fontId="3" fillId="0" borderId="10" xfId="0" applyFont="1" applyBorder="1"/>
    <xf numFmtId="0" fontId="2" fillId="0" borderId="7" xfId="0" applyFont="1" applyBorder="1"/>
    <xf numFmtId="0" fontId="3" fillId="0" borderId="11" xfId="0" applyFont="1" applyBorder="1"/>
    <xf numFmtId="164" fontId="7" fillId="2" borderId="2" xfId="3" applyNumberFormat="1" applyFont="1" applyFill="1" applyBorder="1" applyAlignment="1">
      <alignment horizontal="right"/>
    </xf>
    <xf numFmtId="3" fontId="6" fillId="2" borderId="12" xfId="2" applyNumberFormat="1" applyFont="1" applyFill="1" applyBorder="1" applyAlignment="1">
      <alignment horizontal="right"/>
    </xf>
    <xf numFmtId="3" fontId="7" fillId="2" borderId="12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7" fillId="2" borderId="17" xfId="3" applyNumberFormat="1" applyFont="1" applyFill="1" applyBorder="1" applyAlignment="1">
      <alignment horizontal="right"/>
    </xf>
    <xf numFmtId="164" fontId="7" fillId="2" borderId="12" xfId="3" applyNumberFormat="1" applyFont="1" applyFill="1" applyBorder="1" applyAlignment="1">
      <alignment horizontal="right"/>
    </xf>
    <xf numFmtId="164" fontId="7" fillId="2" borderId="13" xfId="3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>
      <alignment horizontal="right"/>
    </xf>
    <xf numFmtId="164" fontId="0" fillId="0" borderId="9" xfId="1" applyNumberFormat="1" applyFont="1" applyBorder="1"/>
    <xf numFmtId="164" fontId="9" fillId="2" borderId="16" xfId="3" applyNumberFormat="1" applyFont="1" applyFill="1" applyBorder="1" applyAlignment="1">
      <alignment horizontal="right"/>
    </xf>
    <xf numFmtId="165" fontId="0" fillId="0" borderId="0" xfId="0" applyNumberFormat="1"/>
    <xf numFmtId="165" fontId="3" fillId="0" borderId="7" xfId="0" applyNumberFormat="1" applyFont="1" applyBorder="1"/>
    <xf numFmtId="165" fontId="4" fillId="0" borderId="7" xfId="0" applyNumberFormat="1" applyFont="1" applyBorder="1"/>
    <xf numFmtId="165" fontId="3" fillId="0" borderId="5" xfId="0" applyNumberFormat="1" applyFont="1" applyBorder="1"/>
    <xf numFmtId="165" fontId="3" fillId="0" borderId="8" xfId="0" applyNumberFormat="1" applyFont="1" applyBorder="1"/>
    <xf numFmtId="165" fontId="4" fillId="0" borderId="8" xfId="0" applyNumberFormat="1" applyFont="1" applyBorder="1"/>
    <xf numFmtId="165" fontId="3" fillId="0" borderId="2" xfId="0" applyNumberFormat="1" applyFont="1" applyBorder="1"/>
    <xf numFmtId="0" fontId="3" fillId="0" borderId="5" xfId="0" applyFont="1" applyBorder="1"/>
    <xf numFmtId="164" fontId="0" fillId="0" borderId="0" xfId="1" applyNumberFormat="1" applyFont="1"/>
    <xf numFmtId="165" fontId="3" fillId="0" borderId="10" xfId="0" applyNumberFormat="1" applyFont="1" applyBorder="1"/>
    <xf numFmtId="0" fontId="3" fillId="0" borderId="0" xfId="0" applyFont="1" applyFill="1" applyBorder="1"/>
    <xf numFmtId="3" fontId="2" fillId="0" borderId="0" xfId="0" applyNumberFormat="1" applyFont="1" applyBorder="1"/>
    <xf numFmtId="3" fontId="0" fillId="0" borderId="8" xfId="0" applyNumberFormat="1" applyBorder="1"/>
    <xf numFmtId="3" fontId="2" fillId="0" borderId="18" xfId="0" applyNumberFormat="1" applyFont="1" applyBorder="1"/>
    <xf numFmtId="164" fontId="2" fillId="0" borderId="6" xfId="0" applyNumberFormat="1" applyFont="1" applyBorder="1"/>
    <xf numFmtId="3" fontId="0" fillId="0" borderId="0" xfId="0" applyNumberFormat="1" applyBorder="1"/>
    <xf numFmtId="164" fontId="0" fillId="0" borderId="9" xfId="0" applyNumberFormat="1" applyBorder="1"/>
    <xf numFmtId="164" fontId="9" fillId="2" borderId="12" xfId="3" applyNumberFormat="1" applyFont="1" applyFill="1" applyBorder="1" applyAlignment="1">
      <alignment horizontal="right"/>
    </xf>
    <xf numFmtId="164" fontId="10" fillId="2" borderId="12" xfId="3" applyNumberFormat="1" applyFont="1" applyFill="1" applyBorder="1" applyAlignment="1">
      <alignment horizontal="right"/>
    </xf>
    <xf numFmtId="164" fontId="6" fillId="2" borderId="12" xfId="3" applyNumberFormat="1" applyFont="1" applyFill="1" applyBorder="1" applyAlignment="1">
      <alignment horizontal="right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3" borderId="2" xfId="0" applyFont="1" applyFill="1" applyBorder="1" applyAlignment="1">
      <alignment horizontal="center" vertical="center" wrapText="1"/>
    </xf>
    <xf numFmtId="164" fontId="2" fillId="0" borderId="9" xfId="0" applyNumberFormat="1" applyFont="1" applyBorder="1"/>
    <xf numFmtId="0" fontId="17" fillId="0" borderId="0" xfId="0" applyFont="1"/>
    <xf numFmtId="3" fontId="11" fillId="3" borderId="18" xfId="0" applyNumberFormat="1" applyFont="1" applyFill="1" applyBorder="1"/>
    <xf numFmtId="164" fontId="11" fillId="3" borderId="6" xfId="0" applyNumberFormat="1" applyFont="1" applyFill="1" applyBorder="1"/>
    <xf numFmtId="3" fontId="12" fillId="3" borderId="0" xfId="0" applyNumberFormat="1" applyFont="1" applyFill="1" applyBorder="1"/>
    <xf numFmtId="164" fontId="12" fillId="3" borderId="9" xfId="0" applyNumberFormat="1" applyFont="1" applyFill="1" applyBorder="1"/>
    <xf numFmtId="3" fontId="12" fillId="3" borderId="19" xfId="0" applyNumberFormat="1" applyFont="1" applyFill="1" applyBorder="1"/>
    <xf numFmtId="164" fontId="12" fillId="3" borderId="20" xfId="0" applyNumberFormat="1" applyFont="1" applyFill="1" applyBorder="1"/>
    <xf numFmtId="0" fontId="2" fillId="0" borderId="8" xfId="0" applyFont="1" applyBorder="1" applyAlignment="1">
      <alignment horizontal="left"/>
    </xf>
    <xf numFmtId="0" fontId="11" fillId="3" borderId="5" xfId="0" applyFont="1" applyFill="1" applyBorder="1"/>
    <xf numFmtId="0" fontId="12" fillId="3" borderId="8" xfId="0" applyFont="1" applyFill="1" applyBorder="1"/>
    <xf numFmtId="0" fontId="12" fillId="3" borderId="10" xfId="0" applyFont="1" applyFill="1" applyBorder="1"/>
    <xf numFmtId="3" fontId="2" fillId="0" borderId="5" xfId="0" applyNumberFormat="1" applyFont="1" applyBorder="1"/>
    <xf numFmtId="3" fontId="11" fillId="3" borderId="5" xfId="0" applyNumberFormat="1" applyFont="1" applyFill="1" applyBorder="1"/>
    <xf numFmtId="3" fontId="12" fillId="3" borderId="8" xfId="0" applyNumberFormat="1" applyFont="1" applyFill="1" applyBorder="1"/>
    <xf numFmtId="3" fontId="12" fillId="3" borderId="10" xfId="0" applyNumberFormat="1" applyFont="1" applyFill="1" applyBorder="1"/>
    <xf numFmtId="0" fontId="0" fillId="0" borderId="7" xfId="0" applyBorder="1"/>
    <xf numFmtId="0" fontId="14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4" fillId="0" borderId="8" xfId="1" applyNumberFormat="1" applyFont="1" applyBorder="1"/>
    <xf numFmtId="3" fontId="3" fillId="0" borderId="4" xfId="0" applyNumberFormat="1" applyFont="1" applyBorder="1"/>
    <xf numFmtId="164" fontId="3" fillId="0" borderId="6" xfId="1" applyNumberFormat="1" applyFont="1" applyBorder="1"/>
    <xf numFmtId="3" fontId="0" fillId="0" borderId="7" xfId="0" applyNumberFormat="1" applyBorder="1"/>
    <xf numFmtId="3" fontId="3" fillId="0" borderId="7" xfId="0" applyNumberFormat="1" applyFont="1" applyBorder="1"/>
    <xf numFmtId="164" fontId="3" fillId="0" borderId="9" xfId="1" applyNumberFormat="1" applyFont="1" applyBorder="1"/>
    <xf numFmtId="3" fontId="3" fillId="0" borderId="11" xfId="0" applyNumberFormat="1" applyFont="1" applyBorder="1"/>
    <xf numFmtId="164" fontId="3" fillId="0" borderId="20" xfId="1" applyNumberFormat="1" applyFont="1" applyBorder="1"/>
    <xf numFmtId="0" fontId="13" fillId="3" borderId="1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51626F"/>
      <color rgb="FFC30045"/>
      <color rgb="FF660033"/>
      <color rgb="FF596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85725</xdr:colOff>
      <xdr:row>0</xdr:row>
      <xdr:rowOff>685800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76200</xdr:colOff>
      <xdr:row>0</xdr:row>
      <xdr:rowOff>723900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workbookViewId="0">
      <selection activeCell="I11" sqref="I11"/>
    </sheetView>
  </sheetViews>
  <sheetFormatPr defaultRowHeight="15" x14ac:dyDescent="0.25"/>
  <cols>
    <col min="2" max="2" width="39.42578125" customWidth="1"/>
    <col min="3" max="5" width="15" customWidth="1"/>
    <col min="6" max="11" width="10" customWidth="1"/>
  </cols>
  <sheetData>
    <row r="1" spans="2:6" ht="58.5" customHeight="1" x14ac:dyDescent="0.25">
      <c r="B1" s="1"/>
    </row>
    <row r="2" spans="2:6" s="54" customFormat="1" ht="18.75" x14ac:dyDescent="0.3">
      <c r="B2" s="53" t="s">
        <v>52</v>
      </c>
    </row>
    <row r="3" spans="2:6" x14ac:dyDescent="0.25">
      <c r="B3" s="1"/>
    </row>
    <row r="4" spans="2:6" ht="21" x14ac:dyDescent="0.25">
      <c r="B4" s="73" t="s">
        <v>11</v>
      </c>
      <c r="C4" s="85" t="s">
        <v>37</v>
      </c>
      <c r="D4" s="86"/>
      <c r="E4" s="87"/>
    </row>
    <row r="5" spans="2:6" x14ac:dyDescent="0.25">
      <c r="B5" s="49" t="s">
        <v>5</v>
      </c>
      <c r="C5" s="52" t="s">
        <v>17</v>
      </c>
      <c r="D5" s="50" t="s">
        <v>20</v>
      </c>
      <c r="E5" s="51" t="s">
        <v>1</v>
      </c>
    </row>
    <row r="6" spans="2:6" x14ac:dyDescent="0.25">
      <c r="B6" s="3" t="s">
        <v>3</v>
      </c>
      <c r="C6" s="30">
        <v>357.13949100000002</v>
      </c>
      <c r="D6" s="20">
        <v>55.132802875789395</v>
      </c>
      <c r="E6" s="24">
        <v>-1.3313987795051663E-3</v>
      </c>
    </row>
    <row r="7" spans="2:6" x14ac:dyDescent="0.25">
      <c r="B7" s="3" t="s">
        <v>2</v>
      </c>
      <c r="C7" s="30">
        <v>219.20104900000013</v>
      </c>
      <c r="D7" s="20">
        <v>33.838789966476313</v>
      </c>
      <c r="E7" s="24">
        <v>3.2548821378481918E-2</v>
      </c>
    </row>
    <row r="8" spans="2:6" x14ac:dyDescent="0.25">
      <c r="B8" s="3" t="s">
        <v>4</v>
      </c>
      <c r="C8" s="30">
        <v>209.47088500000001</v>
      </c>
      <c r="D8" s="20">
        <v>32.336712410563827</v>
      </c>
      <c r="E8" s="24">
        <v>-1.3657732525111932E-3</v>
      </c>
    </row>
    <row r="9" spans="2:6" x14ac:dyDescent="0.25">
      <c r="B9" s="3" t="s">
        <v>45</v>
      </c>
      <c r="C9" s="30">
        <v>12.209001000000001</v>
      </c>
      <c r="D9" s="21">
        <v>1.8847438113286541</v>
      </c>
      <c r="E9" s="25">
        <v>-0.16080215732047287</v>
      </c>
    </row>
    <row r="10" spans="2:6" x14ac:dyDescent="0.25">
      <c r="B10" s="4" t="s">
        <v>5</v>
      </c>
      <c r="C10" s="35">
        <v>798.02042600000004</v>
      </c>
      <c r="D10" s="26">
        <v>123.19304906415816</v>
      </c>
      <c r="E10" s="28">
        <v>4.7736252979326821E-3</v>
      </c>
    </row>
    <row r="11" spans="2:6" x14ac:dyDescent="0.25">
      <c r="B11" t="s">
        <v>47</v>
      </c>
    </row>
    <row r="12" spans="2:6" x14ac:dyDescent="0.25">
      <c r="B12" t="s">
        <v>46</v>
      </c>
      <c r="E12" s="37"/>
    </row>
    <row r="13" spans="2:6" x14ac:dyDescent="0.25">
      <c r="C13" s="37"/>
      <c r="D13" s="29"/>
      <c r="E13" s="37"/>
    </row>
    <row r="15" spans="2:6" ht="18.75" x14ac:dyDescent="0.3">
      <c r="B15" s="53" t="s">
        <v>53</v>
      </c>
      <c r="C15" s="54"/>
      <c r="D15" s="54"/>
      <c r="E15" s="54"/>
      <c r="F15" s="54"/>
    </row>
    <row r="17" spans="2:5" ht="21" x14ac:dyDescent="0.25">
      <c r="B17" s="73" t="s">
        <v>11</v>
      </c>
      <c r="C17" s="85" t="s">
        <v>37</v>
      </c>
      <c r="D17" s="86"/>
      <c r="E17" s="87"/>
    </row>
    <row r="18" spans="2:5" x14ac:dyDescent="0.25">
      <c r="B18" s="49"/>
      <c r="C18" s="52" t="s">
        <v>17</v>
      </c>
      <c r="D18" s="50" t="s">
        <v>20</v>
      </c>
      <c r="E18" s="51" t="s">
        <v>1</v>
      </c>
    </row>
    <row r="19" spans="2:5" x14ac:dyDescent="0.25">
      <c r="B19" s="3" t="s">
        <v>6</v>
      </c>
      <c r="C19" s="30">
        <v>67.894451000000004</v>
      </c>
      <c r="D19" s="5">
        <v>10.481090659735925</v>
      </c>
      <c r="E19" s="23">
        <v>-0.20151343564620794</v>
      </c>
    </row>
    <row r="20" spans="2:5" x14ac:dyDescent="0.25">
      <c r="B20" s="3" t="s">
        <v>7</v>
      </c>
      <c r="C20" s="30">
        <v>703.34036900000001</v>
      </c>
      <c r="D20" s="20">
        <v>108.57697593196707</v>
      </c>
      <c r="E20" s="46">
        <v>1.588320438495705E-2</v>
      </c>
    </row>
    <row r="21" spans="2:5" x14ac:dyDescent="0.25">
      <c r="B21" s="6" t="s">
        <v>8</v>
      </c>
      <c r="C21" s="31">
        <v>526.48119099999997</v>
      </c>
      <c r="D21" s="19">
        <v>81.274640449139852</v>
      </c>
      <c r="E21" s="47">
        <v>1.8478764651659541E-2</v>
      </c>
    </row>
    <row r="22" spans="2:5" x14ac:dyDescent="0.25">
      <c r="B22" s="6" t="s">
        <v>48</v>
      </c>
      <c r="C22" s="31">
        <v>176.85917799999999</v>
      </c>
      <c r="D22" s="19">
        <v>27.3023354828272</v>
      </c>
      <c r="E22" s="47">
        <v>8.2343588552273861E-3</v>
      </c>
    </row>
    <row r="23" spans="2:5" x14ac:dyDescent="0.25">
      <c r="B23" s="16" t="s">
        <v>13</v>
      </c>
      <c r="C23" s="30">
        <v>56.904601999999997</v>
      </c>
      <c r="D23" s="20">
        <v>8.7845513695690691</v>
      </c>
      <c r="E23" s="24">
        <v>-9.003699555986755E-2</v>
      </c>
    </row>
    <row r="24" spans="2:5" x14ac:dyDescent="0.25">
      <c r="B24" s="6" t="s">
        <v>49</v>
      </c>
      <c r="C24" s="31">
        <v>8</v>
      </c>
      <c r="D24" s="19">
        <v>1</v>
      </c>
      <c r="E24" s="48">
        <v>-4.0000000000000001E-3</v>
      </c>
    </row>
    <row r="25" spans="2:5" x14ac:dyDescent="0.25">
      <c r="B25" s="6" t="s">
        <v>50</v>
      </c>
      <c r="C25" s="31">
        <v>0</v>
      </c>
      <c r="D25" s="19">
        <v>0</v>
      </c>
      <c r="E25" s="48">
        <v>0</v>
      </c>
    </row>
    <row r="26" spans="2:5" x14ac:dyDescent="0.25">
      <c r="B26" s="6" t="s">
        <v>16</v>
      </c>
      <c r="C26" s="31">
        <v>48.9</v>
      </c>
      <c r="D26" s="19">
        <v>8</v>
      </c>
      <c r="E26" s="48">
        <v>-0.10299999999999999</v>
      </c>
    </row>
    <row r="27" spans="2:5" x14ac:dyDescent="0.25">
      <c r="B27" s="16" t="s">
        <v>9</v>
      </c>
      <c r="C27" s="30">
        <v>14.620596000000001</v>
      </c>
      <c r="D27" s="21">
        <v>2.2570296971010548</v>
      </c>
      <c r="E27" s="25">
        <v>-0.23302495583647098</v>
      </c>
    </row>
    <row r="28" spans="2:5" x14ac:dyDescent="0.25">
      <c r="B28" s="8" t="s">
        <v>10</v>
      </c>
      <c r="C28" s="35">
        <v>842.76001799999995</v>
      </c>
      <c r="D28" s="22">
        <v>130.0996476583731</v>
      </c>
      <c r="E28" s="18">
        <v>-1.8871662968191205E-2</v>
      </c>
    </row>
    <row r="29" spans="2:5" x14ac:dyDescent="0.25">
      <c r="B29" t="s">
        <v>51</v>
      </c>
    </row>
    <row r="33" spans="2:5" ht="18" x14ac:dyDescent="0.25">
      <c r="B33" s="53" t="s">
        <v>38</v>
      </c>
    </row>
    <row r="35" spans="2:5" ht="21" x14ac:dyDescent="0.25">
      <c r="B35" s="75" t="s">
        <v>11</v>
      </c>
      <c r="C35" s="85" t="s">
        <v>37</v>
      </c>
      <c r="D35" s="86"/>
      <c r="E35" s="87"/>
    </row>
    <row r="36" spans="2:5" x14ac:dyDescent="0.25">
      <c r="B36" s="49"/>
      <c r="C36" s="52" t="s">
        <v>17</v>
      </c>
      <c r="D36" s="50" t="s">
        <v>0</v>
      </c>
      <c r="E36" s="74" t="s">
        <v>1</v>
      </c>
    </row>
    <row r="37" spans="2:5" x14ac:dyDescent="0.25">
      <c r="B37" s="36" t="s">
        <v>21</v>
      </c>
      <c r="C37" s="33">
        <v>55.350433000000002</v>
      </c>
      <c r="D37" s="33">
        <v>8.5446291675388757</v>
      </c>
      <c r="E37" s="7">
        <v>-0.29824130758213085</v>
      </c>
    </row>
    <row r="38" spans="2:5" x14ac:dyDescent="0.25">
      <c r="B38" s="12" t="s">
        <v>22</v>
      </c>
      <c r="C38" s="33">
        <v>87.139960000000002</v>
      </c>
      <c r="D38" s="33">
        <v>13.452083452972644</v>
      </c>
      <c r="E38" s="7">
        <v>-2.0290585048912457E-2</v>
      </c>
    </row>
    <row r="39" spans="2:5" x14ac:dyDescent="0.25">
      <c r="B39" s="12" t="s">
        <v>23</v>
      </c>
      <c r="C39" s="34">
        <v>76.538769000000002</v>
      </c>
      <c r="D39" s="34">
        <v>11.815542582023168</v>
      </c>
      <c r="E39" s="76">
        <v>2.294753882735745E-2</v>
      </c>
    </row>
    <row r="40" spans="2:5" x14ac:dyDescent="0.25">
      <c r="B40" s="15" t="s">
        <v>24</v>
      </c>
      <c r="C40" s="34">
        <v>10.601191</v>
      </c>
      <c r="D40" s="34">
        <v>1.636540870949476</v>
      </c>
      <c r="E40" s="76">
        <v>-0.24936197625602152</v>
      </c>
    </row>
    <row r="41" spans="2:5" x14ac:dyDescent="0.25">
      <c r="B41" s="4" t="s">
        <v>25</v>
      </c>
      <c r="C41" s="35">
        <v>-31.789527</v>
      </c>
      <c r="D41" s="35">
        <v>-4.9074542854337677</v>
      </c>
      <c r="E41" s="9">
        <v>2.1565986155840187</v>
      </c>
    </row>
    <row r="43" spans="2:5" x14ac:dyDescent="0.25">
      <c r="B43" s="39" t="s">
        <v>44</v>
      </c>
      <c r="C43" s="37">
        <f>C41/C28</f>
        <v>-3.7720734635040554E-2</v>
      </c>
    </row>
    <row r="44" spans="2:5" x14ac:dyDescent="0.25">
      <c r="C44" s="29"/>
      <c r="D44" s="29"/>
      <c r="E44" s="29"/>
    </row>
    <row r="46" spans="2:5" ht="18" x14ac:dyDescent="0.25">
      <c r="B46" s="53" t="s">
        <v>26</v>
      </c>
    </row>
    <row r="48" spans="2:5" ht="21" x14ac:dyDescent="0.25">
      <c r="B48" s="75" t="s">
        <v>11</v>
      </c>
      <c r="C48" s="85" t="s">
        <v>37</v>
      </c>
      <c r="D48" s="86"/>
      <c r="E48" s="87"/>
    </row>
    <row r="49" spans="2:5" x14ac:dyDescent="0.25">
      <c r="B49" s="49"/>
      <c r="C49" s="52" t="s">
        <v>17</v>
      </c>
      <c r="D49" s="50" t="s">
        <v>0</v>
      </c>
      <c r="E49" s="74" t="s">
        <v>1</v>
      </c>
    </row>
    <row r="50" spans="2:5" x14ac:dyDescent="0.25">
      <c r="B50" s="2" t="s">
        <v>27</v>
      </c>
      <c r="C50" s="77">
        <v>44.749242000000002</v>
      </c>
      <c r="D50" s="32">
        <v>6.9080882965894004</v>
      </c>
      <c r="E50" s="78">
        <v>-0.30890243260580352</v>
      </c>
    </row>
    <row r="51" spans="2:5" x14ac:dyDescent="0.25">
      <c r="B51" s="72" t="s">
        <v>28</v>
      </c>
      <c r="C51" s="79">
        <v>798.02042600000004</v>
      </c>
      <c r="D51" s="34">
        <v>123.19304906415816</v>
      </c>
      <c r="E51" s="27">
        <v>4.7736252979326821E-3</v>
      </c>
    </row>
    <row r="52" spans="2:5" x14ac:dyDescent="0.25">
      <c r="B52" s="72" t="s">
        <v>29</v>
      </c>
      <c r="C52" s="79">
        <v>842.76966800000002</v>
      </c>
      <c r="D52" s="34">
        <v>130.10113736074757</v>
      </c>
      <c r="E52" s="27">
        <v>-1.8871662968191205E-2</v>
      </c>
    </row>
    <row r="53" spans="2:5" x14ac:dyDescent="0.25">
      <c r="B53" s="3" t="s">
        <v>30</v>
      </c>
      <c r="C53" s="80">
        <v>-217.62452400000001</v>
      </c>
      <c r="D53" s="33">
        <v>-33.595416594883083</v>
      </c>
      <c r="E53" s="81">
        <v>0.13620603355997229</v>
      </c>
    </row>
    <row r="54" spans="2:5" x14ac:dyDescent="0.25">
      <c r="B54" s="72" t="s">
        <v>31</v>
      </c>
      <c r="C54" s="79">
        <v>269.848274</v>
      </c>
      <c r="D54" s="34">
        <v>41.657369380117089</v>
      </c>
      <c r="E54" s="27">
        <v>2.9180772882342332E-3</v>
      </c>
    </row>
    <row r="55" spans="2:5" x14ac:dyDescent="0.25">
      <c r="B55" s="72" t="s">
        <v>32</v>
      </c>
      <c r="C55" s="79">
        <v>52.223750000000003</v>
      </c>
      <c r="D55" s="34">
        <v>8.0619527852340092</v>
      </c>
      <c r="E55" s="27">
        <v>2.0499517252189654</v>
      </c>
    </row>
    <row r="56" spans="2:5" x14ac:dyDescent="0.25">
      <c r="B56" s="3" t="s">
        <v>33</v>
      </c>
      <c r="C56" s="80">
        <v>-16.478045999999999</v>
      </c>
      <c r="D56" s="33">
        <v>-2.5437703888540004</v>
      </c>
      <c r="E56" s="81">
        <v>-3.1311057016682793</v>
      </c>
    </row>
    <row r="57" spans="2:5" x14ac:dyDescent="0.25">
      <c r="B57" s="72" t="s">
        <v>34</v>
      </c>
      <c r="C57" s="79">
        <v>97.678613999999996</v>
      </c>
      <c r="D57" s="34">
        <v>15.078970280669189</v>
      </c>
      <c r="E57" s="27">
        <v>-2.5977862101158267E-2</v>
      </c>
    </row>
    <row r="58" spans="2:5" x14ac:dyDescent="0.25">
      <c r="B58" s="72" t="s">
        <v>35</v>
      </c>
      <c r="C58" s="79">
        <v>81.200568000000004</v>
      </c>
      <c r="D58" s="34">
        <v>12.535199891815189</v>
      </c>
      <c r="E58" s="27">
        <v>-0.24825377145759886</v>
      </c>
    </row>
    <row r="59" spans="2:5" x14ac:dyDescent="0.25">
      <c r="B59" s="17" t="s">
        <v>36</v>
      </c>
      <c r="C59" s="82">
        <v>-189.353328</v>
      </c>
      <c r="D59" s="38">
        <v>-29.231098687147682</v>
      </c>
      <c r="E59" s="83">
        <v>-5.5144892752996055E-2</v>
      </c>
    </row>
  </sheetData>
  <mergeCells count="4">
    <mergeCell ref="C35:E35"/>
    <mergeCell ref="C48:E48"/>
    <mergeCell ref="C17:E17"/>
    <mergeCell ref="C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23" sqref="B23"/>
    </sheetView>
  </sheetViews>
  <sheetFormatPr defaultRowHeight="15" x14ac:dyDescent="0.25"/>
  <cols>
    <col min="2" max="2" width="44.140625" customWidth="1"/>
    <col min="3" max="5" width="12.5703125" customWidth="1"/>
    <col min="6" max="11" width="13.85546875" customWidth="1"/>
    <col min="12" max="12" width="38.7109375" customWidth="1"/>
  </cols>
  <sheetData>
    <row r="1" spans="2:7" ht="66" customHeight="1" x14ac:dyDescent="0.25"/>
    <row r="2" spans="2:7" ht="18" x14ac:dyDescent="0.25">
      <c r="B2" s="53" t="s">
        <v>15</v>
      </c>
    </row>
    <row r="4" spans="2:7" x14ac:dyDescent="0.25">
      <c r="B4" s="55"/>
      <c r="C4" s="84" t="s">
        <v>39</v>
      </c>
      <c r="D4" s="85" t="s">
        <v>40</v>
      </c>
      <c r="E4" s="87"/>
      <c r="F4" s="85" t="s">
        <v>40</v>
      </c>
      <c r="G4" s="87"/>
    </row>
    <row r="5" spans="2:7" x14ac:dyDescent="0.25">
      <c r="B5" s="11" t="s">
        <v>18</v>
      </c>
      <c r="C5" s="42">
        <v>54070</v>
      </c>
      <c r="D5" s="68">
        <v>219</v>
      </c>
      <c r="E5" s="43">
        <v>4.0000000000000001E-3</v>
      </c>
      <c r="F5" s="68">
        <v>-2742</v>
      </c>
      <c r="G5" s="43">
        <v>-4.8000000000000001E-2</v>
      </c>
    </row>
    <row r="6" spans="2:7" x14ac:dyDescent="0.25">
      <c r="B6" s="13" t="s">
        <v>41</v>
      </c>
      <c r="C6" s="44">
        <v>31218</v>
      </c>
      <c r="D6" s="41">
        <v>699</v>
      </c>
      <c r="E6" s="45">
        <v>2.3E-2</v>
      </c>
      <c r="F6" s="41">
        <v>-783</v>
      </c>
      <c r="G6" s="45">
        <v>-2.4E-2</v>
      </c>
    </row>
    <row r="7" spans="2:7" x14ac:dyDescent="0.25">
      <c r="B7" s="13" t="s">
        <v>19</v>
      </c>
      <c r="C7" s="44">
        <v>22852</v>
      </c>
      <c r="D7" s="41">
        <v>-480</v>
      </c>
      <c r="E7" s="45">
        <v>-2.1000000000000001E-2</v>
      </c>
      <c r="F7" s="41">
        <v>-1959</v>
      </c>
      <c r="G7" s="45">
        <v>-7.9000000000000001E-2</v>
      </c>
    </row>
    <row r="8" spans="2:7" x14ac:dyDescent="0.25">
      <c r="B8" s="14" t="s">
        <v>42</v>
      </c>
      <c r="C8" s="40">
        <v>35903</v>
      </c>
      <c r="D8" s="10">
        <v>-413</v>
      </c>
      <c r="E8" s="56">
        <v>-1.0999999999999999E-2</v>
      </c>
      <c r="F8" s="10">
        <v>-2389</v>
      </c>
      <c r="G8" s="56">
        <v>-6.2E-2</v>
      </c>
    </row>
    <row r="9" spans="2:7" x14ac:dyDescent="0.25">
      <c r="B9" s="13" t="s">
        <v>41</v>
      </c>
      <c r="C9" s="44">
        <v>25762</v>
      </c>
      <c r="D9" s="41">
        <v>-52</v>
      </c>
      <c r="E9" s="45">
        <v>-2E-3</v>
      </c>
      <c r="F9" s="41">
        <v>-1236</v>
      </c>
      <c r="G9" s="45">
        <v>-4.5999999999999999E-2</v>
      </c>
    </row>
    <row r="10" spans="2:7" x14ac:dyDescent="0.25">
      <c r="B10" s="13" t="s">
        <v>19</v>
      </c>
      <c r="C10" s="44">
        <v>10140</v>
      </c>
      <c r="D10" s="41">
        <v>-360</v>
      </c>
      <c r="E10" s="45">
        <v>-3.4000000000000002E-2</v>
      </c>
      <c r="F10" s="41">
        <v>-1153</v>
      </c>
      <c r="G10" s="45">
        <v>-0.10199999999999999</v>
      </c>
    </row>
    <row r="11" spans="2:7" x14ac:dyDescent="0.25">
      <c r="B11" s="64" t="s">
        <v>11</v>
      </c>
      <c r="C11" s="40">
        <v>5153</v>
      </c>
      <c r="D11" s="10">
        <v>79</v>
      </c>
      <c r="E11" s="56">
        <v>1.6E-2</v>
      </c>
      <c r="F11" s="10">
        <v>-288</v>
      </c>
      <c r="G11" s="56">
        <v>-5.2999999999999999E-2</v>
      </c>
    </row>
    <row r="12" spans="2:7" x14ac:dyDescent="0.25">
      <c r="B12" s="13" t="s">
        <v>41</v>
      </c>
      <c r="C12" s="44">
        <v>2875</v>
      </c>
      <c r="D12" s="41">
        <v>167</v>
      </c>
      <c r="E12" s="45">
        <v>6.2E-2</v>
      </c>
      <c r="F12" s="41">
        <v>113</v>
      </c>
      <c r="G12" s="45">
        <v>4.1000000000000002E-2</v>
      </c>
    </row>
    <row r="13" spans="2:7" x14ac:dyDescent="0.25">
      <c r="B13" s="13" t="s">
        <v>19</v>
      </c>
      <c r="C13" s="44">
        <v>2277</v>
      </c>
      <c r="D13" s="41">
        <v>-88</v>
      </c>
      <c r="E13" s="45">
        <v>-3.6999999999999998E-2</v>
      </c>
      <c r="F13" s="41">
        <v>-401</v>
      </c>
      <c r="G13" s="45">
        <v>-0.15</v>
      </c>
    </row>
    <row r="14" spans="2:7" x14ac:dyDescent="0.25">
      <c r="B14" s="64" t="s">
        <v>12</v>
      </c>
      <c r="C14" s="40">
        <v>16312</v>
      </c>
      <c r="D14" s="10">
        <v>-78</v>
      </c>
      <c r="E14" s="56">
        <v>-5.0000000000000001E-3</v>
      </c>
      <c r="F14" s="10">
        <v>-83</v>
      </c>
      <c r="G14" s="56">
        <v>-5.0000000000000001E-3</v>
      </c>
    </row>
    <row r="15" spans="2:7" x14ac:dyDescent="0.25">
      <c r="B15" s="13" t="s">
        <v>41</v>
      </c>
      <c r="C15" s="44">
        <v>664</v>
      </c>
      <c r="D15" s="41">
        <v>-10</v>
      </c>
      <c r="E15" s="45">
        <v>-1.4999999999999999E-2</v>
      </c>
      <c r="F15" s="41">
        <v>-32</v>
      </c>
      <c r="G15" s="45">
        <v>-4.5999999999999999E-2</v>
      </c>
    </row>
    <row r="16" spans="2:7" x14ac:dyDescent="0.25">
      <c r="B16" s="13" t="s">
        <v>19</v>
      </c>
      <c r="C16" s="44">
        <v>15648</v>
      </c>
      <c r="D16" s="41">
        <v>-67</v>
      </c>
      <c r="E16" s="45">
        <v>-4.0000000000000001E-3</v>
      </c>
      <c r="F16" s="41">
        <v>-51</v>
      </c>
      <c r="G16" s="45">
        <v>-3.0000000000000001E-3</v>
      </c>
    </row>
    <row r="17" spans="2:7" x14ac:dyDescent="0.25">
      <c r="B17" s="65" t="s">
        <v>14</v>
      </c>
      <c r="C17" s="58">
        <v>111437</v>
      </c>
      <c r="D17" s="69">
        <v>-193</v>
      </c>
      <c r="E17" s="59">
        <v>-2E-3</v>
      </c>
      <c r="F17" s="69">
        <v>-5502</v>
      </c>
      <c r="G17" s="59">
        <v>-4.7E-2</v>
      </c>
    </row>
    <row r="18" spans="2:7" x14ac:dyDescent="0.25">
      <c r="B18" s="66" t="s">
        <v>41</v>
      </c>
      <c r="C18" s="60">
        <v>60520</v>
      </c>
      <c r="D18" s="70">
        <v>803</v>
      </c>
      <c r="E18" s="61">
        <v>1.2999999999999999E-2</v>
      </c>
      <c r="F18" s="70">
        <v>-1938</v>
      </c>
      <c r="G18" s="61">
        <v>-3.1E-2</v>
      </c>
    </row>
    <row r="19" spans="2:7" x14ac:dyDescent="0.25">
      <c r="B19" s="67" t="s">
        <v>19</v>
      </c>
      <c r="C19" s="62">
        <v>50917</v>
      </c>
      <c r="D19" s="71">
        <v>-996</v>
      </c>
      <c r="E19" s="63">
        <v>-1.9E-2</v>
      </c>
      <c r="F19" s="71">
        <v>-3565</v>
      </c>
      <c r="G19" s="63">
        <v>-6.5000000000000002E-2</v>
      </c>
    </row>
    <row r="20" spans="2:7" x14ac:dyDescent="0.25">
      <c r="B20" s="57" t="s">
        <v>43</v>
      </c>
    </row>
  </sheetData>
  <mergeCells count="2"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Provincies</vt:lpstr>
      <vt:lpstr>Aantal personeelsleden</vt:lpstr>
    </vt:vector>
  </TitlesOfParts>
  <Company>IS4F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Erauw Anne-Leen (Belfius)</dc:creator>
  <cp:lastModifiedBy>Van Moer An (Belfius)</cp:lastModifiedBy>
  <cp:lastPrinted>2015-06-22T17:41:46Z</cp:lastPrinted>
  <dcterms:created xsi:type="dcterms:W3CDTF">2015-05-08T14:03:23Z</dcterms:created>
  <dcterms:modified xsi:type="dcterms:W3CDTF">2018-06-22T13:15:24Z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-1242443457</vt:i4>
  </property>
  <property fmtid="{D5CDD505-2E9C-101B-9397-08002B2CF9AE}" pid="3" name="_NewReviewCycle">
    <vt:lpwstr/>
  </property>
  <property fmtid="{D5CDD505-2E9C-101B-9397-08002B2CF9AE}" pid="4" name="_EmailSubject">
    <vt:lpwstr>Statistieken VLA lokfin 2017</vt:lpwstr>
  </property>
  <property fmtid="{D5CDD505-2E9C-101B-9397-08002B2CF9AE}" pid="5" name="_AuthorEmail">
    <vt:lpwstr>Anne-Leen.Erauw@belfius.be</vt:lpwstr>
  </property>
  <property fmtid="{D5CDD505-2E9C-101B-9397-08002B2CF9AE}" pid="6" name="_AuthorEmailDisplayName">
    <vt:lpwstr>Erauw Anne-Leen (Belfius)</vt:lpwstr>
  </property>
  <property fmtid="{D5CDD505-2E9C-101B-9397-08002B2CF9AE}" pid="7" name="_ReviewingToolsShownOnce">
    <vt:lpwstr/>
  </property>
</Properties>
</file>