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20" windowWidth="20910" windowHeight="4980"/>
  </bookViews>
  <sheets>
    <sheet name="OCMW's" sheetId="1" r:id="rId1"/>
    <sheet name="Cijfers OCMW's per cluster" sheetId="12" r:id="rId2"/>
    <sheet name="Gemeentetoelage per cluster gem" sheetId="4" r:id="rId3"/>
    <sheet name="Aantal personeelsleden" sheetId="3" r:id="rId4"/>
    <sheet name="Typologie 2007" sheetId="13" r:id="rId5"/>
  </sheets>
  <calcPr calcId="145621"/>
</workbook>
</file>

<file path=xl/calcChain.xml><?xml version="1.0" encoding="utf-8"?>
<calcChain xmlns="http://schemas.openxmlformats.org/spreadsheetml/2006/main">
  <c r="B44" i="1" l="1"/>
  <c r="U6" i="12" l="1"/>
  <c r="U62" i="12" l="1"/>
  <c r="U55" i="12"/>
</calcChain>
</file>

<file path=xl/sharedStrings.xml><?xml version="1.0" encoding="utf-8"?>
<sst xmlns="http://schemas.openxmlformats.org/spreadsheetml/2006/main" count="1485" uniqueCount="481">
  <si>
    <t>(EUR/inw.)</t>
  </si>
  <si>
    <t>Evolutie</t>
  </si>
  <si>
    <t>Werking</t>
  </si>
  <si>
    <t>Toegestane werkingssubsidies</t>
  </si>
  <si>
    <t>Exploitatie-uitgaven</t>
  </si>
  <si>
    <t>ONTVANGSTEN</t>
  </si>
  <si>
    <t>Ontvangsten uit werking</t>
  </si>
  <si>
    <t>Specifieke werkingssubsidies</t>
  </si>
  <si>
    <t>Financiële opbrengsten</t>
  </si>
  <si>
    <t>Exploitatie-ontvangsten</t>
  </si>
  <si>
    <t>OCMW</t>
  </si>
  <si>
    <t>Personeel</t>
  </si>
  <si>
    <t>Specifieke kosten sociale dienst</t>
  </si>
  <si>
    <t>Leefloon</t>
  </si>
  <si>
    <t>Steun in speciën</t>
  </si>
  <si>
    <t>Steun in natura (wet 1965)</t>
  </si>
  <si>
    <t>Gemeentelijke bijdrage</t>
  </si>
  <si>
    <t>Algemene werkingssubsidies</t>
  </si>
  <si>
    <t>Recuperatie kosten sociale dienst</t>
  </si>
  <si>
    <t>Financiële uitgaven*</t>
  </si>
  <si>
    <t>Provincies</t>
  </si>
  <si>
    <t>Politiezones</t>
  </si>
  <si>
    <t>Totaal</t>
  </si>
  <si>
    <t>Aantal en evolutie van personeelsleden in de Vlaamse lokale besturen (in VTE)</t>
  </si>
  <si>
    <t>in Mio €</t>
  </si>
  <si>
    <t>Werkingssubsidies</t>
  </si>
  <si>
    <t>Gemeenten &amp; hulpverleningszones</t>
  </si>
  <si>
    <t>Vastbenoemden</t>
  </si>
  <si>
    <t>Hulpverleningszone</t>
  </si>
  <si>
    <t>V1</t>
  </si>
  <si>
    <t>Woongemeenten in de stadsrand</t>
  </si>
  <si>
    <t>V2</t>
  </si>
  <si>
    <t>V3</t>
  </si>
  <si>
    <t>V4</t>
  </si>
  <si>
    <t>Landelijke en landbouwgemeenten met industriële activiteit</t>
  </si>
  <si>
    <t>V5</t>
  </si>
  <si>
    <t>Middelgrote steden</t>
  </si>
  <si>
    <t>V6</t>
  </si>
  <si>
    <t>Weinig verstedelijkte gemeenten met demografische achteruitgang</t>
  </si>
  <si>
    <t>V7</t>
  </si>
  <si>
    <t>Sterk verstedelijkte gemeenten met lage inkomens</t>
  </si>
  <si>
    <t>V8</t>
  </si>
  <si>
    <t>Steden en agglomeratiegemeenten met industriële activiteit</t>
  </si>
  <si>
    <t>V9</t>
  </si>
  <si>
    <t>Kleine landbouwgemeenten</t>
  </si>
  <si>
    <t>V10</t>
  </si>
  <si>
    <t>Woongemeenten in de agglomeratie met tertiaire activiteit</t>
  </si>
  <si>
    <t>V11</t>
  </si>
  <si>
    <t>Residentiële randgemeenten met hoge inkomens</t>
  </si>
  <si>
    <t>V12</t>
  </si>
  <si>
    <t>V13</t>
  </si>
  <si>
    <t>V14</t>
  </si>
  <si>
    <t>Regionale steden</t>
  </si>
  <si>
    <t>V15</t>
  </si>
  <si>
    <t>Grote en regionale steden</t>
  </si>
  <si>
    <t>V16</t>
  </si>
  <si>
    <t>Kustgemeenten</t>
  </si>
  <si>
    <t>Gemiddelde</t>
  </si>
  <si>
    <t>in EUR/inw.</t>
  </si>
  <si>
    <t>* Kapitaalaflossing van leningen niet inbegrepen (BBC)</t>
  </si>
  <si>
    <t>Waarvan                                 Gemeentefonds</t>
  </si>
  <si>
    <t>Zeer landelijke gemeenten met sterke vergrijzing</t>
  </si>
  <si>
    <t>Ontvangsten</t>
  </si>
  <si>
    <t>In EUR/inw.</t>
  </si>
  <si>
    <t xml:space="preserve">OCMW </t>
  </si>
  <si>
    <t xml:space="preserve">Politiezone </t>
  </si>
  <si>
    <t>Woongemeenten in landelijke zones</t>
  </si>
  <si>
    <t>Landelijke of verstedelijkte plattelandsgemeenten met sterke demografische groei</t>
  </si>
  <si>
    <t>Verstedelijkte plattelandsgemeenten met industriële activiteit en demografische groei</t>
  </si>
  <si>
    <t>Belfius-cluster volgens sociaaleconomische typlogie van de gemeenten</t>
  </si>
  <si>
    <t>Bevolkingsaantal op 1/1/2016</t>
  </si>
  <si>
    <t>O</t>
  </si>
  <si>
    <t>A. OPERATIONELE ONTVANGSTEN 70/4</t>
  </si>
  <si>
    <t>1. ONTVANGSTEN UIT DE WERKING 70/2</t>
  </si>
  <si>
    <t>3. WERKINGSSUBSIDIES 740</t>
  </si>
  <si>
    <t>A. ALGEMENE WERKINGSSUBSIDIES 7400/4</t>
  </si>
  <si>
    <t>1.GEMEENTE- OF PROVINCIEFONDS 7400</t>
  </si>
  <si>
    <t>3.OVERIGE ALGEMENE WERKINGSSUBSIDIES 7402/4</t>
  </si>
  <si>
    <t>B. SPECIFIEKE WERKINGSSUBSIDIES 7405/9</t>
  </si>
  <si>
    <t>5. ANDERE OPERATIONELE ONTVANGSTEN 742/7</t>
  </si>
  <si>
    <t>B. FINANCIELE OPBRENGSTEN 75</t>
  </si>
  <si>
    <t>EXPLOITATIE-ONTVANGSTEN</t>
  </si>
  <si>
    <t>U</t>
  </si>
  <si>
    <t>1. GOEDEREN EN DIENSTEN 60/1</t>
  </si>
  <si>
    <t>2. BEZOLDIGINGEN, SOCIALE LASTEN EN PENSIOENEN 62</t>
  </si>
  <si>
    <t>4. TOEGESTANE WERKINGSSUBSIDIES 649</t>
  </si>
  <si>
    <t>5. ANDERE OPERATIONELE UITGAVEN 640/7</t>
  </si>
  <si>
    <t>B. FINANCIELE UITGAVEN 65</t>
  </si>
  <si>
    <t>EXPLOITATIE-UITGAVEN</t>
  </si>
  <si>
    <t>EXPLOITATIESALDO</t>
  </si>
  <si>
    <t>I. FINANCIEEL DRAAGVLAK</t>
  </si>
  <si>
    <t>II. NETTO PERIODIEKE LENINGSUITGAVEN</t>
  </si>
  <si>
    <t>A. NETTO-AFLOSSINGEN VAN SCHULDEN</t>
  </si>
  <si>
    <t>B. NETTOKOSTEN VAN SCHULDEN</t>
  </si>
  <si>
    <t>III. AUTOFINANCIERINGSMARGE</t>
  </si>
  <si>
    <t xml:space="preserve">I. INVESTERINGEN IN FVA </t>
  </si>
  <si>
    <t>II. INVESTERINGEN IN MVA</t>
  </si>
  <si>
    <t xml:space="preserve">III. INVESTERINGEN IN IMVA </t>
  </si>
  <si>
    <t xml:space="preserve">IV. TOEGESTANE INVESTERINGSSUBSIDIES </t>
  </si>
  <si>
    <t>INVESTERINGSUITGAVEN</t>
  </si>
  <si>
    <t xml:space="preserve">I. VERKOOP VAN FVA </t>
  </si>
  <si>
    <t xml:space="preserve">II. VERKOOP VAN MVA </t>
  </si>
  <si>
    <t xml:space="preserve">III. VERKOOP VAN IMVA </t>
  </si>
  <si>
    <t>IV. INVESTERINGSSUBSIDIES EN -SCHENKINGEN</t>
  </si>
  <si>
    <t>INVESTERINGSONTVANGSTEN</t>
  </si>
  <si>
    <t>Uitgaven</t>
  </si>
  <si>
    <t>AUTOFINANCIERINGSMARGE in EUR per inwoner per cluster</t>
  </si>
  <si>
    <t>INVESTERINGSBUDGET in EUR per inwoner per cluster</t>
  </si>
  <si>
    <t>EXPLOITATIEBUDGET in EUR per inwoner per cluster</t>
  </si>
  <si>
    <t>NIS</t>
  </si>
  <si>
    <t>Gemeente</t>
  </si>
  <si>
    <t>Hoofdgroep clusters</t>
  </si>
  <si>
    <t>Cluster</t>
  </si>
  <si>
    <t>Clusteromschrijving</t>
  </si>
  <si>
    <t xml:space="preserve">AALST                      </t>
  </si>
  <si>
    <t>Centrumgemeenten</t>
  </si>
  <si>
    <t xml:space="preserve">V14 </t>
  </si>
  <si>
    <t xml:space="preserve">AALTER                     </t>
  </si>
  <si>
    <t>Gemeenten met een concentratie van economische activiteit</t>
  </si>
  <si>
    <t xml:space="preserve">V13 </t>
  </si>
  <si>
    <t xml:space="preserve">AARSCHOT                   </t>
  </si>
  <si>
    <t xml:space="preserve">V5  </t>
  </si>
  <si>
    <t xml:space="preserve">AARTSELAAR                 </t>
  </si>
  <si>
    <t>Woongemeenten</t>
  </si>
  <si>
    <t xml:space="preserve">V10 </t>
  </si>
  <si>
    <t>Agglomeratiegemeenten met tertiaire activiteit</t>
  </si>
  <si>
    <t xml:space="preserve">AFFLIGEM                   </t>
  </si>
  <si>
    <t xml:space="preserve">V2  </t>
  </si>
  <si>
    <t>In landelijke zones</t>
  </si>
  <si>
    <t xml:space="preserve">ALKEN                      </t>
  </si>
  <si>
    <t xml:space="preserve">V4  </t>
  </si>
  <si>
    <t xml:space="preserve">ALVERINGEM                 </t>
  </si>
  <si>
    <t>Landelijke gemeenten</t>
  </si>
  <si>
    <t xml:space="preserve">V3  </t>
  </si>
  <si>
    <t xml:space="preserve">ANTWERPEN                  </t>
  </si>
  <si>
    <t xml:space="preserve">V15 </t>
  </si>
  <si>
    <t xml:space="preserve">ANZEGEM                    </t>
  </si>
  <si>
    <t xml:space="preserve">ARDOOIE                    </t>
  </si>
  <si>
    <t xml:space="preserve">ARENDONK                   </t>
  </si>
  <si>
    <t xml:space="preserve">V12 </t>
  </si>
  <si>
    <t>Landelijk of verstedelijkte plattelandsgemeenten met sterke demografische groei</t>
  </si>
  <si>
    <t xml:space="preserve">AS                         </t>
  </si>
  <si>
    <t xml:space="preserve">ASSENEDE                   </t>
  </si>
  <si>
    <t xml:space="preserve">AVELGEM                    </t>
  </si>
  <si>
    <t>Agglomeratiegemeenten</t>
  </si>
  <si>
    <t xml:space="preserve">V6  </t>
  </si>
  <si>
    <t xml:space="preserve">BAARLE HERTOG              </t>
  </si>
  <si>
    <t xml:space="preserve">BALEN                      </t>
  </si>
  <si>
    <t xml:space="preserve">BEERNEM                    </t>
  </si>
  <si>
    <t xml:space="preserve">BEERSE                     </t>
  </si>
  <si>
    <t xml:space="preserve">BEGIJNENDIJK               </t>
  </si>
  <si>
    <t xml:space="preserve">BEKKEVOORT                 </t>
  </si>
  <si>
    <t xml:space="preserve">V9  </t>
  </si>
  <si>
    <t xml:space="preserve">BERINGEN                   </t>
  </si>
  <si>
    <t xml:space="preserve">V7  </t>
  </si>
  <si>
    <t xml:space="preserve">BERLAAR                    </t>
  </si>
  <si>
    <t xml:space="preserve">BERLARE                    </t>
  </si>
  <si>
    <t xml:space="preserve">BERTEM                     </t>
  </si>
  <si>
    <t xml:space="preserve">V1  </t>
  </si>
  <si>
    <t>In de stadsrand</t>
  </si>
  <si>
    <t xml:space="preserve">BEVER                      </t>
  </si>
  <si>
    <t xml:space="preserve">BEVEREN                    </t>
  </si>
  <si>
    <t xml:space="preserve">V8  </t>
  </si>
  <si>
    <t xml:space="preserve">BIERBEEK                   </t>
  </si>
  <si>
    <t xml:space="preserve">BILZEN                     </t>
  </si>
  <si>
    <t xml:space="preserve">BLANKENBERGE               </t>
  </si>
  <si>
    <t>Toeristische gemeenten</t>
  </si>
  <si>
    <t xml:space="preserve">V16 </t>
  </si>
  <si>
    <t xml:space="preserve">BOCHOLT                    </t>
  </si>
  <si>
    <t xml:space="preserve">BOECHOUT                   </t>
  </si>
  <si>
    <t xml:space="preserve">BONHEIDEN                  </t>
  </si>
  <si>
    <t xml:space="preserve">BOOM                       </t>
  </si>
  <si>
    <t xml:space="preserve">BOORTMEERBEEK              </t>
  </si>
  <si>
    <t xml:space="preserve">BORGLOON                   </t>
  </si>
  <si>
    <t xml:space="preserve">BORNEM                     </t>
  </si>
  <si>
    <t xml:space="preserve">BORSBEEK                   </t>
  </si>
  <si>
    <t xml:space="preserve">BOUTERSEM                  </t>
  </si>
  <si>
    <t xml:space="preserve">BRAKEL                     </t>
  </si>
  <si>
    <t xml:space="preserve">BRASSCHAAT                 </t>
  </si>
  <si>
    <t xml:space="preserve">V11 </t>
  </si>
  <si>
    <t xml:space="preserve">BRECHT                     </t>
  </si>
  <si>
    <t xml:space="preserve">BREDENE                    </t>
  </si>
  <si>
    <t xml:space="preserve">BREE                       </t>
  </si>
  <si>
    <t xml:space="preserve">BRUGGE                     </t>
  </si>
  <si>
    <t xml:space="preserve">BUGGENHOUT                 </t>
  </si>
  <si>
    <t xml:space="preserve">DAMME                      </t>
  </si>
  <si>
    <t xml:space="preserve">DE HAAN                    </t>
  </si>
  <si>
    <t xml:space="preserve">DE PANNE                   </t>
  </si>
  <si>
    <t xml:space="preserve">DE PINTE                   </t>
  </si>
  <si>
    <t xml:space="preserve">DEERLIJK                   </t>
  </si>
  <si>
    <t xml:space="preserve">DEINZE                     </t>
  </si>
  <si>
    <t xml:space="preserve">DENDERLEEUW                </t>
  </si>
  <si>
    <t xml:space="preserve">DENDERMONDE                </t>
  </si>
  <si>
    <t xml:space="preserve">DENTERGEM                  </t>
  </si>
  <si>
    <t xml:space="preserve">DESSEL                     </t>
  </si>
  <si>
    <t xml:space="preserve">DESTELBERGEN               </t>
  </si>
  <si>
    <t xml:space="preserve">DIEPENBEEK                 </t>
  </si>
  <si>
    <t xml:space="preserve">DIEST                      </t>
  </si>
  <si>
    <t xml:space="preserve">DIKSMUIDE                  </t>
  </si>
  <si>
    <t xml:space="preserve">DILSEN-STOKKEM             </t>
  </si>
  <si>
    <t xml:space="preserve">DROGENBOS                  </t>
  </si>
  <si>
    <t xml:space="preserve">DUFFEL                     </t>
  </si>
  <si>
    <t xml:space="preserve">EDEGEM                     </t>
  </si>
  <si>
    <t xml:space="preserve">EEKLO                      </t>
  </si>
  <si>
    <t xml:space="preserve">ERPE-MERE                  </t>
  </si>
  <si>
    <t xml:space="preserve">ESSEN                      </t>
  </si>
  <si>
    <t xml:space="preserve">EVERGEM                    </t>
  </si>
  <si>
    <t xml:space="preserve">GAVERE                     </t>
  </si>
  <si>
    <t xml:space="preserve">GEEL                       </t>
  </si>
  <si>
    <t xml:space="preserve">GEETBETS                   </t>
  </si>
  <si>
    <t xml:space="preserve">GENK                       </t>
  </si>
  <si>
    <t xml:space="preserve">GENT                       </t>
  </si>
  <si>
    <t xml:space="preserve">GERAARDSBERGEN             </t>
  </si>
  <si>
    <t xml:space="preserve">GINGELOM                   </t>
  </si>
  <si>
    <t xml:space="preserve">GISTEL                     </t>
  </si>
  <si>
    <t xml:space="preserve">GLABBEEK                   </t>
  </si>
  <si>
    <t xml:space="preserve">GROBBENDONK                </t>
  </si>
  <si>
    <t xml:space="preserve">HAACHT                     </t>
  </si>
  <si>
    <t xml:space="preserve">HAALTERT                   </t>
  </si>
  <si>
    <t xml:space="preserve">HALEN                      </t>
  </si>
  <si>
    <t xml:space="preserve">HAM                        </t>
  </si>
  <si>
    <t xml:space="preserve">HAMME                      </t>
  </si>
  <si>
    <t xml:space="preserve">HAMONT-ACHEL               </t>
  </si>
  <si>
    <t xml:space="preserve">HARELBEKE                  </t>
  </si>
  <si>
    <t xml:space="preserve">HASSELT                    </t>
  </si>
  <si>
    <t xml:space="preserve">HECHTEL-EKSEL              </t>
  </si>
  <si>
    <t xml:space="preserve">HEERS                      </t>
  </si>
  <si>
    <t xml:space="preserve">HEIST-OP-DEN-BERG          </t>
  </si>
  <si>
    <t xml:space="preserve">HEMIKSEM                   </t>
  </si>
  <si>
    <t xml:space="preserve">HERENT                     </t>
  </si>
  <si>
    <t xml:space="preserve">HERENTALS                  </t>
  </si>
  <si>
    <t xml:space="preserve">HERENTHOUT                 </t>
  </si>
  <si>
    <t xml:space="preserve">HERK-DE-STAD               </t>
  </si>
  <si>
    <t xml:space="preserve">HERSELT                    </t>
  </si>
  <si>
    <t xml:space="preserve">HERSTAPPE                  </t>
  </si>
  <si>
    <t xml:space="preserve">HERZELE                    </t>
  </si>
  <si>
    <t xml:space="preserve">HEUSDEN-ZOLDER             </t>
  </si>
  <si>
    <t xml:space="preserve">HEUVELLAND                 </t>
  </si>
  <si>
    <t xml:space="preserve">HOEGAARDEN                 </t>
  </si>
  <si>
    <t xml:space="preserve">HOESELT                    </t>
  </si>
  <si>
    <t xml:space="preserve">HOLSBEEK                   </t>
  </si>
  <si>
    <t xml:space="preserve">HOOGLEDE                   </t>
  </si>
  <si>
    <t xml:space="preserve">HOOGSTRATEN                </t>
  </si>
  <si>
    <t xml:space="preserve">HOREBEKE                   </t>
  </si>
  <si>
    <t xml:space="preserve">HOUTHALEN-HELCHTEREN       </t>
  </si>
  <si>
    <t xml:space="preserve">HOUTHULST                  </t>
  </si>
  <si>
    <t xml:space="preserve">HOVE                       </t>
  </si>
  <si>
    <t xml:space="preserve">HULDENBERG                 </t>
  </si>
  <si>
    <t xml:space="preserve">HULSHOUT                   </t>
  </si>
  <si>
    <t xml:space="preserve">ICHTEGEM                   </t>
  </si>
  <si>
    <t xml:space="preserve">IEPER                      </t>
  </si>
  <si>
    <t xml:space="preserve">INGELMUNSTER               </t>
  </si>
  <si>
    <t xml:space="preserve">IZEGEM                     </t>
  </si>
  <si>
    <t xml:space="preserve">JABBEKE                    </t>
  </si>
  <si>
    <t xml:space="preserve">KALMTHOUT                  </t>
  </si>
  <si>
    <t xml:space="preserve">KAPELLEN                   </t>
  </si>
  <si>
    <t xml:space="preserve">KAPRIJKE                   </t>
  </si>
  <si>
    <t xml:space="preserve">KASTERLEE                  </t>
  </si>
  <si>
    <t xml:space="preserve">KEERBERGEN                 </t>
  </si>
  <si>
    <t xml:space="preserve">KINROOI                    </t>
  </si>
  <si>
    <t xml:space="preserve">KLUISBERGEN                </t>
  </si>
  <si>
    <t xml:space="preserve">KNESSELARE                 </t>
  </si>
  <si>
    <t xml:space="preserve">KNOKKE-HEIST               </t>
  </si>
  <si>
    <t xml:space="preserve">KOEKELARE                  </t>
  </si>
  <si>
    <t xml:space="preserve">KOKSIJDE                   </t>
  </si>
  <si>
    <t xml:space="preserve">KONTICH                    </t>
  </si>
  <si>
    <t xml:space="preserve">KORTEMARK                  </t>
  </si>
  <si>
    <t xml:space="preserve">KORTENAKEN                 </t>
  </si>
  <si>
    <t xml:space="preserve">KORTENBERG                 </t>
  </si>
  <si>
    <t xml:space="preserve">KORTESSEM                  </t>
  </si>
  <si>
    <t xml:space="preserve">KORTRIJK                   </t>
  </si>
  <si>
    <t xml:space="preserve">KRAAINEM                   </t>
  </si>
  <si>
    <t xml:space="preserve">KRUIBEKE                   </t>
  </si>
  <si>
    <t xml:space="preserve">KRUISHOUTEM                </t>
  </si>
  <si>
    <t xml:space="preserve">KUURNE                     </t>
  </si>
  <si>
    <t xml:space="preserve">LAAKDAL                    </t>
  </si>
  <si>
    <t xml:space="preserve">LAARNE                     </t>
  </si>
  <si>
    <t xml:space="preserve">LANAKEN                    </t>
  </si>
  <si>
    <t xml:space="preserve">LANDEN                     </t>
  </si>
  <si>
    <t xml:space="preserve">LANGEMARK-POELKAPELLE      </t>
  </si>
  <si>
    <t xml:space="preserve">LEBBEKE                    </t>
  </si>
  <si>
    <t xml:space="preserve">LEDE                       </t>
  </si>
  <si>
    <t xml:space="preserve">LEDEGEM                    </t>
  </si>
  <si>
    <t xml:space="preserve">LENDELEDE                  </t>
  </si>
  <si>
    <t xml:space="preserve">LENNIK                     </t>
  </si>
  <si>
    <t xml:space="preserve">LEOPOLDSBURG               </t>
  </si>
  <si>
    <t xml:space="preserve">LEUVEN                     </t>
  </si>
  <si>
    <t xml:space="preserve">LICHTERVELDE               </t>
  </si>
  <si>
    <t xml:space="preserve">LIER                       </t>
  </si>
  <si>
    <t xml:space="preserve">LIERDE                     </t>
  </si>
  <si>
    <t xml:space="preserve">LILLE                      </t>
  </si>
  <si>
    <t xml:space="preserve">LINKEBEEK                  </t>
  </si>
  <si>
    <t xml:space="preserve">LINT                       </t>
  </si>
  <si>
    <t xml:space="preserve">LINTER                     </t>
  </si>
  <si>
    <t xml:space="preserve">LOCHRISTI                  </t>
  </si>
  <si>
    <t xml:space="preserve">LOKEREN                    </t>
  </si>
  <si>
    <t xml:space="preserve">LOMMEL                     </t>
  </si>
  <si>
    <t xml:space="preserve">LO-RENINGE                 </t>
  </si>
  <si>
    <t xml:space="preserve">LOVENDEGEM                 </t>
  </si>
  <si>
    <t xml:space="preserve">LUBBEEK                    </t>
  </si>
  <si>
    <t xml:space="preserve">LUMMEN                     </t>
  </si>
  <si>
    <t xml:space="preserve">MAARKEDAL                  </t>
  </si>
  <si>
    <t xml:space="preserve">MAASEIK                    </t>
  </si>
  <si>
    <t xml:space="preserve">MAASMECHELEN               </t>
  </si>
  <si>
    <t xml:space="preserve">MALDEGEM                   </t>
  </si>
  <si>
    <t xml:space="preserve">MALLE                      </t>
  </si>
  <si>
    <t xml:space="preserve">MECHELEN                   </t>
  </si>
  <si>
    <t xml:space="preserve">MEERHOUT                   </t>
  </si>
  <si>
    <t xml:space="preserve">MEEUWEN-GRUITRODE          </t>
  </si>
  <si>
    <t xml:space="preserve">MELLE                      </t>
  </si>
  <si>
    <t xml:space="preserve">MENEN                      </t>
  </si>
  <si>
    <t xml:space="preserve">MERELBEKE                  </t>
  </si>
  <si>
    <t xml:space="preserve">MERKSPLAS                  </t>
  </si>
  <si>
    <t xml:space="preserve">MESEN                      </t>
  </si>
  <si>
    <t xml:space="preserve">MEULEBEKE                  </t>
  </si>
  <si>
    <t xml:space="preserve">MIDDELKERKE                </t>
  </si>
  <si>
    <t xml:space="preserve">MOERBEKE                   </t>
  </si>
  <si>
    <t xml:space="preserve">MOL                        </t>
  </si>
  <si>
    <t xml:space="preserve">MOORSLEDE                  </t>
  </si>
  <si>
    <t xml:space="preserve">MORTSEL                    </t>
  </si>
  <si>
    <t xml:space="preserve">NAZARETH                   </t>
  </si>
  <si>
    <t xml:space="preserve">NEERPELT                   </t>
  </si>
  <si>
    <t xml:space="preserve">NEVELE                     </t>
  </si>
  <si>
    <t xml:space="preserve">NIEL                       </t>
  </si>
  <si>
    <t xml:space="preserve">NIEUWERKERKEN              </t>
  </si>
  <si>
    <t xml:space="preserve">NIEUWPOORT                 </t>
  </si>
  <si>
    <t xml:space="preserve">NIJLEN                     </t>
  </si>
  <si>
    <t xml:space="preserve">NINOVE                     </t>
  </si>
  <si>
    <t xml:space="preserve">OLEN                       </t>
  </si>
  <si>
    <t xml:space="preserve">OOSTENDE                   </t>
  </si>
  <si>
    <t xml:space="preserve">OOSTERZELE                 </t>
  </si>
  <si>
    <t xml:space="preserve">OOSTKAMP                   </t>
  </si>
  <si>
    <t xml:space="preserve">OOSTROZEBEKE               </t>
  </si>
  <si>
    <t xml:space="preserve">OPGLABBEEK                 </t>
  </si>
  <si>
    <t xml:space="preserve">OUDENAARDE                 </t>
  </si>
  <si>
    <t xml:space="preserve">OUDENBURG                  </t>
  </si>
  <si>
    <t xml:space="preserve">OUD-HEVERLEE               </t>
  </si>
  <si>
    <t xml:space="preserve">OUD-TURNHOUT               </t>
  </si>
  <si>
    <t xml:space="preserve">OVERPELT                   </t>
  </si>
  <si>
    <t xml:space="preserve">PEER                       </t>
  </si>
  <si>
    <t xml:space="preserve">PEPINGEN                   </t>
  </si>
  <si>
    <t xml:space="preserve">PITTEM                     </t>
  </si>
  <si>
    <t xml:space="preserve">POPERINGE                  </t>
  </si>
  <si>
    <t xml:space="preserve">PUTTE                      </t>
  </si>
  <si>
    <t xml:space="preserve">PUURS                      </t>
  </si>
  <si>
    <t xml:space="preserve">RANST                      </t>
  </si>
  <si>
    <t xml:space="preserve">RAVELS                     </t>
  </si>
  <si>
    <t xml:space="preserve">RETIE                      </t>
  </si>
  <si>
    <t xml:space="preserve">RIEMST                     </t>
  </si>
  <si>
    <t xml:space="preserve">RIJKEVORSEL                </t>
  </si>
  <si>
    <t xml:space="preserve">ROESELARE                  </t>
  </si>
  <si>
    <t xml:space="preserve">RONSE                      </t>
  </si>
  <si>
    <t xml:space="preserve">ROOSDAAL                   </t>
  </si>
  <si>
    <t xml:space="preserve">ROTSELAAR                  </t>
  </si>
  <si>
    <t xml:space="preserve">RUISELEDE                  </t>
  </si>
  <si>
    <t xml:space="preserve">RUMST                      </t>
  </si>
  <si>
    <t xml:space="preserve">SCHELLE                    </t>
  </si>
  <si>
    <t xml:space="preserve">SCHERPENHEUVEL-ZICHEM      </t>
  </si>
  <si>
    <t xml:space="preserve">SCHILDE                    </t>
  </si>
  <si>
    <t xml:space="preserve">SCHOTEN                    </t>
  </si>
  <si>
    <t xml:space="preserve">SINT-AMANDS                </t>
  </si>
  <si>
    <t xml:space="preserve">SINT-GENESIUS-RODE         </t>
  </si>
  <si>
    <t xml:space="preserve">SINT-GILLIS-WAAS           </t>
  </si>
  <si>
    <t xml:space="preserve">SINT-KATELIJNE-WAVER       </t>
  </si>
  <si>
    <t xml:space="preserve">SINT-LAUREINS              </t>
  </si>
  <si>
    <t xml:space="preserve">SINT-LIEVENS-HOUTEM        </t>
  </si>
  <si>
    <t xml:space="preserve">SINT-MARTENS-LATEM         </t>
  </si>
  <si>
    <t xml:space="preserve">SINT-NIKLAAS               </t>
  </si>
  <si>
    <t xml:space="preserve">SINT-PIETERS-LEEUW         </t>
  </si>
  <si>
    <t xml:space="preserve">SINT-TRUIDEN               </t>
  </si>
  <si>
    <t xml:space="preserve">SPIERE-HELKIJN             </t>
  </si>
  <si>
    <t xml:space="preserve">STABROEK                   </t>
  </si>
  <si>
    <t xml:space="preserve">STADEN                     </t>
  </si>
  <si>
    <t xml:space="preserve">STEENOKKERZEEL             </t>
  </si>
  <si>
    <t xml:space="preserve">STEKENE                    </t>
  </si>
  <si>
    <t xml:space="preserve">TEMSE                      </t>
  </si>
  <si>
    <t xml:space="preserve">TERNAT                     </t>
  </si>
  <si>
    <t xml:space="preserve">TERVUREN                   </t>
  </si>
  <si>
    <t xml:space="preserve">TESSENDERLO                </t>
  </si>
  <si>
    <t xml:space="preserve">TIELT                      </t>
  </si>
  <si>
    <t xml:space="preserve">TIELT-WINGE                </t>
  </si>
  <si>
    <t xml:space="preserve">TIENEN                     </t>
  </si>
  <si>
    <t xml:space="preserve">TONGEREN                   </t>
  </si>
  <si>
    <t xml:space="preserve">TORHOUT                    </t>
  </si>
  <si>
    <t xml:space="preserve">TREMELO                    </t>
  </si>
  <si>
    <t xml:space="preserve">TURNHOUT                   </t>
  </si>
  <si>
    <t xml:space="preserve">VEURNE                     </t>
  </si>
  <si>
    <t xml:space="preserve">VILVOORDE                  </t>
  </si>
  <si>
    <t xml:space="preserve">VLETEREN                   </t>
  </si>
  <si>
    <t xml:space="preserve">VOEREN                     </t>
  </si>
  <si>
    <t xml:space="preserve">VORSELAAR                  </t>
  </si>
  <si>
    <t xml:space="preserve">VOSSELAAR                  </t>
  </si>
  <si>
    <t xml:space="preserve">WAARSCHOOT                 </t>
  </si>
  <si>
    <t xml:space="preserve">WAASMUNSTER                </t>
  </si>
  <si>
    <t xml:space="preserve">WACHTEBEKE                 </t>
  </si>
  <si>
    <t xml:space="preserve">WAREGEM                    </t>
  </si>
  <si>
    <t xml:space="preserve">WELLEN                     </t>
  </si>
  <si>
    <t xml:space="preserve">WEMMEL                     </t>
  </si>
  <si>
    <t xml:space="preserve">WERVIK                     </t>
  </si>
  <si>
    <t xml:space="preserve">WESTERLO                   </t>
  </si>
  <si>
    <t xml:space="preserve">WETTEREN                   </t>
  </si>
  <si>
    <t xml:space="preserve">WEVELGEM                   </t>
  </si>
  <si>
    <t xml:space="preserve">WEZEMBEEK-OPPEM            </t>
  </si>
  <si>
    <t xml:space="preserve">WICHELEN                   </t>
  </si>
  <si>
    <t xml:space="preserve">WIELSBEKE                  </t>
  </si>
  <si>
    <t xml:space="preserve">WIJNEGEM                   </t>
  </si>
  <si>
    <t xml:space="preserve">WILLEBROEK                 </t>
  </si>
  <si>
    <t xml:space="preserve">WINGENE                    </t>
  </si>
  <si>
    <t xml:space="preserve">WOMMELGEM                  </t>
  </si>
  <si>
    <t xml:space="preserve">WORTEGEM-PETEGEM           </t>
  </si>
  <si>
    <t xml:space="preserve">WUUSTWEZEL                 </t>
  </si>
  <si>
    <t xml:space="preserve">ZANDHOVEN                  </t>
  </si>
  <si>
    <t xml:space="preserve">ZAVENTEM                   </t>
  </si>
  <si>
    <t xml:space="preserve">ZEDELGEM                   </t>
  </si>
  <si>
    <t xml:space="preserve">ZELE                       </t>
  </si>
  <si>
    <t xml:space="preserve">ZELZATE                    </t>
  </si>
  <si>
    <t xml:space="preserve">ZEMST                      </t>
  </si>
  <si>
    <t xml:space="preserve">ZINGEM                     </t>
  </si>
  <si>
    <t xml:space="preserve">ZOERSEL                    </t>
  </si>
  <si>
    <t xml:space="preserve">ZOMERGEM                   </t>
  </si>
  <si>
    <t xml:space="preserve">ZONHOVEN                   </t>
  </si>
  <si>
    <t xml:space="preserve">ZONNEBEKE                  </t>
  </si>
  <si>
    <t xml:space="preserve">ZOTTEGEM                   </t>
  </si>
  <si>
    <t xml:space="preserve">ZOUTLEEUW                  </t>
  </si>
  <si>
    <t xml:space="preserve">ZUIENKERKE                 </t>
  </si>
  <si>
    <t xml:space="preserve">ZULTE                      </t>
  </si>
  <si>
    <t xml:space="preserve">ZUTENDAAL                  </t>
  </si>
  <si>
    <t xml:space="preserve">ZWALM                      </t>
  </si>
  <si>
    <t xml:space="preserve">ZWEVEGEM                   </t>
  </si>
  <si>
    <t xml:space="preserve">ZWIJNDRECHT                </t>
  </si>
  <si>
    <t>ASSE</t>
  </si>
  <si>
    <t>BEERSEL</t>
  </si>
  <si>
    <t>DILBEEK</t>
  </si>
  <si>
    <t xml:space="preserve">GALMAARDEN 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</si>
  <si>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</si>
  <si>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</si>
  <si>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</si>
  <si>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</si>
  <si>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</si>
  <si>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</si>
  <si>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</si>
  <si>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</si>
  <si>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</si>
  <si>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</si>
  <si>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</si>
  <si>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</si>
  <si>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</si>
  <si>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</si>
  <si>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3. SPECIFIEKE KOSTEN SOCIALE DIENST OCMW 648</t>
  </si>
  <si>
    <t>4. RECUPERATIE SPECIFIEKE KOSTEN SOCIALE DIENST OCMW 748</t>
  </si>
  <si>
    <t>OCMW's</t>
  </si>
  <si>
    <t>Gemiddeld</t>
  </si>
  <si>
    <t>2.GEMEENTELIJKE OF PROVINCIALE BIJDRAGE 7401 (OCMW-reporting)</t>
  </si>
  <si>
    <t xml:space="preserve">in EUR per inwoner </t>
  </si>
  <si>
    <t>Budget 2017</t>
  </si>
  <si>
    <t>Financieel draagvlak</t>
  </si>
  <si>
    <t>Netto periodieke leningsuitgaven</t>
  </si>
  <si>
    <t>Netto-aflossing van schulden</t>
  </si>
  <si>
    <t>Nettokosten van schulden</t>
  </si>
  <si>
    <t>Autofinancieringsmarge (AFM)</t>
  </si>
  <si>
    <t>Liquiditeitenbudget  – Budget 2017</t>
  </si>
  <si>
    <t>I. Exploitatiebudget</t>
  </si>
  <si>
    <t>I.A. Exploitatie-uitgaven</t>
  </si>
  <si>
    <t>I.B. Exploitatie-ontvangsten</t>
  </si>
  <si>
    <t>II. Investeringsbudget</t>
  </si>
  <si>
    <t>II.A. Investeringsuitgaven</t>
  </si>
  <si>
    <t>II.B. Investeringsontvangsten</t>
  </si>
  <si>
    <t>III. Andere</t>
  </si>
  <si>
    <t>III.A. Financieringsuitgaven</t>
  </si>
  <si>
    <t>III.B. Financieringsontvangsten</t>
  </si>
  <si>
    <t>IV. Budgettair resultaat van het boekjaar</t>
  </si>
  <si>
    <t>Evolutie van de exploitatie-ontvangsten (BBC) – Budget 2017 en evolutie meerjarenplan (MJP)</t>
  </si>
  <si>
    <t>BBC 2017</t>
  </si>
  <si>
    <t>Autofinancieringsmarge (In EUR/inw.) – Budget 2017-2017</t>
  </si>
  <si>
    <t>Gemeentetoelage aan OCMW, politiezone en hulpverleningszone per sociaaleconomische cluster van gemeenten – Budget 2017</t>
  </si>
  <si>
    <t>Eind 2017</t>
  </si>
  <si>
    <t>Verschil tov 2015</t>
  </si>
  <si>
    <t>Contractanten</t>
  </si>
  <si>
    <t>Bron : RSZ</t>
  </si>
  <si>
    <t xml:space="preserve">Evolutie van de exploitatie-uitgaven (BBC) – Budget 2017 </t>
  </si>
  <si>
    <t>AFM tov ontvangsten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</si>
</sst>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#,##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color theme="9" tint="-0.249977111117893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595959"/>
      <name val="Arial"/>
      <family val="2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rgb="FFC30045"/>
      <name val="Calibri"/>
      <family val="2"/>
      <scheme val="minor"/>
    </font>
    <font>
      <b/>
      <sz val="14"/>
      <color rgb="FF51626F"/>
      <name val="Arial"/>
      <family val="2"/>
    </font>
    <font>
      <sz val="10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color rgb="FF51626F"/>
      <name val="Arial"/>
      <family val="2"/>
    </font>
    <font>
      <b/>
      <sz val="12"/>
      <color rgb="FF51626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7" xfId="0" applyFont="1" applyBorder="1"/>
    <xf numFmtId="164" fontId="3" fillId="0" borderId="9" xfId="1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5" fillId="0" borderId="7" xfId="0" applyFont="1" applyBorder="1"/>
    <xf numFmtId="164" fontId="5" fillId="0" borderId="9" xfId="1" applyNumberFormat="1" applyFont="1" applyBorder="1" applyAlignment="1">
      <alignment horizontal="right"/>
    </xf>
    <xf numFmtId="0" fontId="3" fillId="0" borderId="1" xfId="0" applyFont="1" applyBorder="1"/>
    <xf numFmtId="3" fontId="3" fillId="0" borderId="2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 vertical="top" wrapText="1"/>
    </xf>
    <xf numFmtId="164" fontId="3" fillId="0" borderId="8" xfId="1" applyNumberFormat="1" applyFont="1" applyFill="1" applyBorder="1"/>
    <xf numFmtId="1" fontId="2" fillId="0" borderId="8" xfId="0" applyNumberFormat="1" applyFont="1" applyBorder="1"/>
    <xf numFmtId="1" fontId="0" fillId="0" borderId="8" xfId="0" applyNumberFormat="1" applyBorder="1"/>
    <xf numFmtId="1" fontId="0" fillId="0" borderId="8" xfId="0" applyNumberFormat="1" applyFont="1" applyBorder="1"/>
    <xf numFmtId="164" fontId="4" fillId="0" borderId="8" xfId="1" applyNumberFormat="1" applyFont="1" applyFill="1" applyBorder="1"/>
    <xf numFmtId="164" fontId="3" fillId="0" borderId="8" xfId="1" applyNumberFormat="1" applyFont="1" applyBorder="1"/>
    <xf numFmtId="0" fontId="2" fillId="0" borderId="2" xfId="0" applyFont="1" applyBorder="1"/>
    <xf numFmtId="3" fontId="3" fillId="0" borderId="2" xfId="0" applyNumberFormat="1" applyFont="1" applyFill="1" applyBorder="1" applyAlignment="1">
      <alignment horizontal="right" vertical="top" wrapText="1"/>
    </xf>
    <xf numFmtId="164" fontId="3" fillId="0" borderId="2" xfId="1" applyNumberFormat="1" applyFont="1" applyBorder="1"/>
    <xf numFmtId="164" fontId="3" fillId="0" borderId="5" xfId="1" applyNumberFormat="1" applyFont="1" applyFill="1" applyBorder="1"/>
    <xf numFmtId="3" fontId="3" fillId="0" borderId="10" xfId="0" applyNumberFormat="1" applyFont="1" applyFill="1" applyBorder="1" applyAlignment="1">
      <alignment horizontal="right" vertical="top" wrapText="1"/>
    </xf>
    <xf numFmtId="164" fontId="3" fillId="0" borderId="2" xfId="1" applyNumberFormat="1" applyFont="1" applyFill="1" applyBorder="1"/>
    <xf numFmtId="3" fontId="2" fillId="0" borderId="8" xfId="0" applyNumberFormat="1" applyFont="1" applyBorder="1"/>
    <xf numFmtId="0" fontId="2" fillId="0" borderId="5" xfId="0" applyFont="1" applyBorder="1"/>
    <xf numFmtId="0" fontId="3" fillId="0" borderId="8" xfId="0" applyFont="1" applyBorder="1"/>
    <xf numFmtId="0" fontId="0" fillId="0" borderId="8" xfId="0" applyBorder="1"/>
    <xf numFmtId="0" fontId="2" fillId="0" borderId="8" xfId="0" applyFont="1" applyBorder="1"/>
    <xf numFmtId="0" fontId="3" fillId="0" borderId="10" xfId="0" applyFont="1" applyBorder="1"/>
    <xf numFmtId="0" fontId="2" fillId="0" borderId="7" xfId="0" applyFont="1" applyBorder="1"/>
    <xf numFmtId="0" fontId="0" fillId="0" borderId="7" xfId="0" applyFont="1" applyBorder="1" applyAlignment="1">
      <alignment horizontal="right"/>
    </xf>
    <xf numFmtId="0" fontId="3" fillId="0" borderId="11" xfId="0" applyFont="1" applyBorder="1"/>
    <xf numFmtId="3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0" fontId="0" fillId="0" borderId="7" xfId="0" applyFont="1" applyBorder="1" applyAlignment="1">
      <alignment horizontal="left"/>
    </xf>
    <xf numFmtId="3" fontId="10" fillId="2" borderId="13" xfId="2" applyNumberFormat="1" applyFont="1" applyFill="1" applyBorder="1" applyAlignment="1">
      <alignment horizontal="right"/>
    </xf>
    <xf numFmtId="164" fontId="10" fillId="2" borderId="13" xfId="3" applyNumberFormat="1" applyFont="1" applyFill="1" applyBorder="1" applyAlignment="1">
      <alignment horizontal="right"/>
    </xf>
    <xf numFmtId="164" fontId="0" fillId="0" borderId="9" xfId="1" applyNumberFormat="1" applyFont="1" applyBorder="1"/>
    <xf numFmtId="3" fontId="6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165" fontId="0" fillId="0" borderId="0" xfId="0" applyNumberFormat="1"/>
    <xf numFmtId="165" fontId="3" fillId="0" borderId="7" xfId="0" applyNumberFormat="1" applyFont="1" applyBorder="1"/>
    <xf numFmtId="165" fontId="2" fillId="0" borderId="7" xfId="0" applyNumberFormat="1" applyFont="1" applyBorder="1"/>
    <xf numFmtId="165" fontId="0" fillId="0" borderId="7" xfId="0" applyNumberFormat="1" applyFont="1" applyBorder="1" applyAlignment="1">
      <alignment horizontal="right"/>
    </xf>
    <xf numFmtId="165" fontId="2" fillId="0" borderId="2" xfId="0" applyNumberFormat="1" applyFont="1" applyBorder="1"/>
    <xf numFmtId="165" fontId="3" fillId="0" borderId="5" xfId="0" applyNumberFormat="1" applyFont="1" applyBorder="1"/>
    <xf numFmtId="165" fontId="3" fillId="0" borderId="8" xfId="0" applyNumberFormat="1" applyFont="1" applyBorder="1"/>
    <xf numFmtId="165" fontId="4" fillId="0" borderId="8" xfId="0" applyNumberFormat="1" applyFont="1" applyBorder="1"/>
    <xf numFmtId="165" fontId="3" fillId="0" borderId="2" xfId="0" applyNumberFormat="1" applyFont="1" applyBorder="1"/>
    <xf numFmtId="1" fontId="0" fillId="0" borderId="8" xfId="0" applyNumberFormat="1" applyFill="1" applyBorder="1"/>
    <xf numFmtId="0" fontId="3" fillId="0" borderId="5" xfId="0" applyFont="1" applyBorder="1"/>
    <xf numFmtId="164" fontId="0" fillId="0" borderId="0" xfId="1" applyNumberFormat="1" applyFont="1"/>
    <xf numFmtId="165" fontId="3" fillId="0" borderId="10" xfId="0" applyNumberFormat="1" applyFont="1" applyBorder="1"/>
    <xf numFmtId="1" fontId="5" fillId="0" borderId="8" xfId="0" applyNumberFormat="1" applyFont="1" applyBorder="1" applyAlignment="1">
      <alignment horizontal="right"/>
    </xf>
    <xf numFmtId="165" fontId="5" fillId="0" borderId="7" xfId="0" applyNumberFormat="1" applyFont="1" applyBorder="1"/>
    <xf numFmtId="0" fontId="3" fillId="0" borderId="0" xfId="0" applyFont="1" applyFill="1" applyBorder="1"/>
    <xf numFmtId="3" fontId="2" fillId="0" borderId="0" xfId="0" applyNumberFormat="1" applyFont="1" applyBorder="1"/>
    <xf numFmtId="3" fontId="0" fillId="0" borderId="8" xfId="0" applyNumberFormat="1" applyBorder="1"/>
    <xf numFmtId="0" fontId="3" fillId="0" borderId="0" xfId="0" applyFont="1" applyFill="1" applyBorder="1" applyAlignment="1">
      <alignment horizontal="right"/>
    </xf>
    <xf numFmtId="3" fontId="2" fillId="0" borderId="15" xfId="0" applyNumberFormat="1" applyFont="1" applyBorder="1"/>
    <xf numFmtId="164" fontId="2" fillId="0" borderId="6" xfId="0" applyNumberFormat="1" applyFont="1" applyBorder="1"/>
    <xf numFmtId="3" fontId="0" fillId="0" borderId="0" xfId="0" applyNumberFormat="1" applyBorder="1"/>
    <xf numFmtId="164" fontId="0" fillId="0" borderId="9" xfId="0" applyNumberFormat="1" applyBorder="1"/>
    <xf numFmtId="1" fontId="0" fillId="0" borderId="0" xfId="0" applyNumberFormat="1" applyFill="1" applyBorder="1"/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/>
    </xf>
    <xf numFmtId="0" fontId="20" fillId="0" borderId="0" xfId="0" applyFont="1"/>
    <xf numFmtId="0" fontId="18" fillId="4" borderId="2" xfId="0" applyFont="1" applyFill="1" applyBorder="1" applyAlignment="1">
      <alignment horizontal="center" vertical="center" wrapText="1"/>
    </xf>
    <xf numFmtId="164" fontId="2" fillId="0" borderId="9" xfId="0" applyNumberFormat="1" applyFont="1" applyBorder="1"/>
    <xf numFmtId="0" fontId="21" fillId="0" borderId="0" xfId="0" applyFont="1"/>
    <xf numFmtId="3" fontId="16" fillId="4" borderId="15" xfId="0" applyNumberFormat="1" applyFont="1" applyFill="1" applyBorder="1"/>
    <xf numFmtId="164" fontId="16" fillId="4" borderId="6" xfId="0" applyNumberFormat="1" applyFont="1" applyFill="1" applyBorder="1"/>
    <xf numFmtId="3" fontId="17" fillId="4" borderId="0" xfId="0" applyNumberFormat="1" applyFont="1" applyFill="1" applyBorder="1"/>
    <xf numFmtId="164" fontId="17" fillId="4" borderId="9" xfId="0" applyNumberFormat="1" applyFont="1" applyFill="1" applyBorder="1"/>
    <xf numFmtId="3" fontId="17" fillId="4" borderId="16" xfId="0" applyNumberFormat="1" applyFont="1" applyFill="1" applyBorder="1"/>
    <xf numFmtId="164" fontId="17" fillId="4" borderId="17" xfId="0" applyNumberFormat="1" applyFont="1" applyFill="1" applyBorder="1"/>
    <xf numFmtId="164" fontId="0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0" fillId="0" borderId="0" xfId="0" applyNumberForma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/>
    <xf numFmtId="164" fontId="0" fillId="0" borderId="0" xfId="3" applyNumberFormat="1" applyFont="1" applyFill="1" applyBorder="1"/>
    <xf numFmtId="0" fontId="4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64" fontId="2" fillId="0" borderId="0" xfId="3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3" fontId="9" fillId="0" borderId="0" xfId="2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1" fontId="2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7" fontId="10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ill="1" applyBorder="1"/>
    <xf numFmtId="0" fontId="3" fillId="0" borderId="0" xfId="0" applyFont="1" applyFill="1" applyBorder="1" applyAlignment="1">
      <alignment horizontal="right" wrapText="1"/>
    </xf>
    <xf numFmtId="9" fontId="0" fillId="0" borderId="0" xfId="0" quotePrefix="1" applyNumberForma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6" fillId="4" borderId="5" xfId="0" applyFont="1" applyFill="1" applyBorder="1"/>
    <xf numFmtId="0" fontId="17" fillId="4" borderId="8" xfId="0" applyFont="1" applyFill="1" applyBorder="1"/>
    <xf numFmtId="0" fontId="17" fillId="4" borderId="10" xfId="0" applyFont="1" applyFill="1" applyBorder="1"/>
    <xf numFmtId="3" fontId="2" fillId="0" borderId="5" xfId="0" applyNumberFormat="1" applyFont="1" applyBorder="1"/>
    <xf numFmtId="3" fontId="16" fillId="4" borderId="5" xfId="0" applyNumberFormat="1" applyFont="1" applyFill="1" applyBorder="1"/>
    <xf numFmtId="3" fontId="17" fillId="4" borderId="8" xfId="0" applyNumberFormat="1" applyFont="1" applyFill="1" applyBorder="1"/>
    <xf numFmtId="3" fontId="17" fillId="4" borderId="10" xfId="0" applyNumberFormat="1" applyFont="1" applyFill="1" applyBorder="1"/>
    <xf numFmtId="0" fontId="18" fillId="4" borderId="1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6" fillId="4" borderId="11" xfId="0" applyFont="1" applyFill="1" applyBorder="1"/>
    <xf numFmtId="0" fontId="16" fillId="4" borderId="17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25" fillId="2" borderId="16" xfId="0" applyFont="1" applyFill="1" applyBorder="1" applyAlignment="1">
      <alignment horizontal="right"/>
    </xf>
    <xf numFmtId="3" fontId="9" fillId="2" borderId="12" xfId="0" applyNumberFormat="1" applyFont="1" applyFill="1" applyBorder="1" applyAlignment="1">
      <alignment horizontal="right"/>
    </xf>
    <xf numFmtId="3" fontId="9" fillId="2" borderId="12" xfId="0" applyNumberFormat="1" applyFont="1" applyFill="1" applyBorder="1" applyAlignment="1">
      <alignment horizontal="right" vertical="center"/>
    </xf>
    <xf numFmtId="0" fontId="23" fillId="2" borderId="16" xfId="0" applyFont="1" applyFill="1" applyBorder="1" applyAlignment="1">
      <alignment horizontal="left"/>
    </xf>
    <xf numFmtId="0" fontId="22" fillId="2" borderId="16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165" fontId="13" fillId="2" borderId="12" xfId="0" applyNumberFormat="1" applyFont="1" applyFill="1" applyBorder="1" applyAlignment="1">
      <alignment horizontal="right"/>
    </xf>
    <xf numFmtId="165" fontId="9" fillId="2" borderId="12" xfId="0" applyNumberFormat="1" applyFont="1" applyFill="1" applyBorder="1" applyAlignment="1">
      <alignment horizontal="right"/>
    </xf>
    <xf numFmtId="165" fontId="10" fillId="2" borderId="12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vertical="center"/>
    </xf>
    <xf numFmtId="0" fontId="23" fillId="2" borderId="16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27" fillId="2" borderId="16" xfId="0" applyFont="1" applyFill="1" applyBorder="1" applyAlignment="1">
      <alignment horizontal="right"/>
    </xf>
    <xf numFmtId="0" fontId="28" fillId="2" borderId="16" xfId="0" applyFont="1" applyFill="1" applyBorder="1" applyAlignment="1">
      <alignment horizontal="left"/>
    </xf>
    <xf numFmtId="0" fontId="28" fillId="2" borderId="16" xfId="0" applyFont="1" applyFill="1" applyBorder="1" applyAlignment="1">
      <alignment horizontal="right"/>
    </xf>
    <xf numFmtId="0" fontId="28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1" fontId="15" fillId="3" borderId="0" xfId="0" applyNumberFormat="1" applyFont="1" applyFill="1" applyBorder="1" applyAlignment="1">
      <alignment horizontal="right" vertical="center"/>
    </xf>
    <xf numFmtId="1" fontId="16" fillId="4" borderId="16" xfId="0" applyNumberFormat="1" applyFont="1" applyFill="1" applyBorder="1"/>
    <xf numFmtId="1" fontId="15" fillId="3" borderId="9" xfId="0" applyNumberFormat="1" applyFont="1" applyFill="1" applyBorder="1" applyAlignment="1">
      <alignment horizontal="right" vertical="center"/>
    </xf>
    <xf numFmtId="1" fontId="16" fillId="4" borderId="17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right"/>
    </xf>
    <xf numFmtId="1" fontId="8" fillId="5" borderId="12" xfId="0" applyNumberFormat="1" applyFont="1" applyFill="1" applyBorder="1" applyAlignment="1">
      <alignment horizontal="right"/>
    </xf>
    <xf numFmtId="0" fontId="8" fillId="5" borderId="18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 wrapText="1"/>
    </xf>
    <xf numFmtId="164" fontId="4" fillId="0" borderId="8" xfId="1" applyNumberFormat="1" applyFont="1" applyBorder="1"/>
    <xf numFmtId="3" fontId="3" fillId="0" borderId="4" xfId="0" applyNumberFormat="1" applyFont="1" applyBorder="1"/>
    <xf numFmtId="164" fontId="3" fillId="0" borderId="6" xfId="1" applyNumberFormat="1" applyFont="1" applyBorder="1"/>
    <xf numFmtId="0" fontId="0" fillId="0" borderId="7" xfId="0" applyBorder="1"/>
    <xf numFmtId="3" fontId="0" fillId="0" borderId="7" xfId="0" applyNumberFormat="1" applyBorder="1"/>
    <xf numFmtId="3" fontId="3" fillId="0" borderId="7" xfId="0" applyNumberFormat="1" applyFont="1" applyBorder="1"/>
    <xf numFmtId="164" fontId="3" fillId="0" borderId="9" xfId="1" applyNumberFormat="1" applyFont="1" applyBorder="1"/>
    <xf numFmtId="3" fontId="3" fillId="0" borderId="11" xfId="0" applyNumberFormat="1" applyFont="1" applyBorder="1"/>
    <xf numFmtId="164" fontId="3" fillId="0" borderId="17" xfId="1" applyNumberFormat="1" applyFont="1" applyBorder="1"/>
    <xf numFmtId="3" fontId="9" fillId="2" borderId="19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18" fillId="4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51626F"/>
      <color rgb="FFC30045"/>
      <color rgb="FF660033"/>
      <color rgb="FF596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657225</xdr:colOff>
      <xdr:row>0</xdr:row>
      <xdr:rowOff>666750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47625</xdr:colOff>
      <xdr:row>3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714375</xdr:colOff>
      <xdr:row>0</xdr:row>
      <xdr:rowOff>714375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76200</xdr:colOff>
      <xdr:row>0</xdr:row>
      <xdr:rowOff>723900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47625</xdr:rowOff>
    </xdr:from>
    <xdr:to>
      <xdr:col>7</xdr:col>
      <xdr:colOff>28575</xdr:colOff>
      <xdr:row>3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7625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B1" sqref="B1"/>
    </sheetView>
  </sheetViews>
  <sheetFormatPr defaultRowHeight="15" x14ac:dyDescent="0.25"/>
  <cols>
    <col min="1" max="1" width="39.42578125" customWidth="1"/>
    <col min="2" max="4" width="15" customWidth="1"/>
    <col min="5" max="5" width="11.28515625" customWidth="1"/>
    <col min="6" max="6" width="12.42578125" customWidth="1"/>
    <col min="7" max="7" width="13.5703125" customWidth="1"/>
    <col min="8" max="8" width="12" customWidth="1"/>
    <col min="9" max="10" width="10" customWidth="1"/>
  </cols>
  <sheetData>
    <row r="1" spans="1:4" ht="58.5" customHeight="1" x14ac:dyDescent="0.25">
      <c r="A1" s="1"/>
    </row>
    <row r="2" spans="1:4" ht="18" x14ac:dyDescent="0.25">
      <c r="A2" s="69" t="s">
        <v>479</v>
      </c>
    </row>
    <row r="3" spans="1:4" x14ac:dyDescent="0.25">
      <c r="A3" s="1"/>
    </row>
    <row r="4" spans="1:4" ht="21" x14ac:dyDescent="0.25">
      <c r="A4" s="181" t="s">
        <v>10</v>
      </c>
      <c r="B4" s="196" t="s">
        <v>454</v>
      </c>
      <c r="C4" s="197"/>
      <c r="D4" s="198"/>
    </row>
    <row r="5" spans="1:4" x14ac:dyDescent="0.25">
      <c r="A5" s="65" t="s">
        <v>4</v>
      </c>
      <c r="B5" s="65" t="s">
        <v>24</v>
      </c>
      <c r="C5" s="66" t="s">
        <v>58</v>
      </c>
      <c r="D5" s="67" t="s">
        <v>1</v>
      </c>
    </row>
    <row r="6" spans="1:4" x14ac:dyDescent="0.25">
      <c r="A6" s="3" t="s">
        <v>11</v>
      </c>
      <c r="B6" s="42">
        <v>2062.661779</v>
      </c>
      <c r="C6" s="36">
        <v>320.28556501939187</v>
      </c>
      <c r="D6" s="37">
        <v>4.3782143090471681E-3</v>
      </c>
    </row>
    <row r="7" spans="1:4" x14ac:dyDescent="0.25">
      <c r="A7" s="3" t="s">
        <v>2</v>
      </c>
      <c r="B7" s="42">
        <v>544.42405900000028</v>
      </c>
      <c r="C7" s="36">
        <v>84.53696535333232</v>
      </c>
      <c r="D7" s="37">
        <v>-5.8836397100834326E-3</v>
      </c>
    </row>
    <row r="8" spans="1:4" x14ac:dyDescent="0.25">
      <c r="A8" s="3" t="s">
        <v>3</v>
      </c>
      <c r="B8" s="42">
        <v>98.271590000000003</v>
      </c>
      <c r="C8" s="5">
        <v>15.259395432131106</v>
      </c>
      <c r="D8" s="4">
        <v>0.25450584605329163</v>
      </c>
    </row>
    <row r="9" spans="1:4" x14ac:dyDescent="0.25">
      <c r="A9" s="3" t="s">
        <v>12</v>
      </c>
      <c r="B9" s="42">
        <v>589.37568999999996</v>
      </c>
      <c r="C9" s="5">
        <v>91.516955325492518</v>
      </c>
      <c r="D9" s="4">
        <v>6.8428343339052899E-2</v>
      </c>
    </row>
    <row r="10" spans="1:4" x14ac:dyDescent="0.25">
      <c r="A10" s="6" t="s">
        <v>13</v>
      </c>
      <c r="B10" s="55">
        <v>333.75101699999999</v>
      </c>
      <c r="C10" s="54">
        <v>51.824120727861533</v>
      </c>
      <c r="D10" s="7">
        <v>0.12334534259612862</v>
      </c>
    </row>
    <row r="11" spans="1:4" x14ac:dyDescent="0.25">
      <c r="A11" s="6" t="s">
        <v>14</v>
      </c>
      <c r="B11" s="55">
        <v>84.629225000000005</v>
      </c>
      <c r="C11" s="54">
        <v>13.141039128295326</v>
      </c>
      <c r="D11" s="7">
        <v>5.7728336680399783E-2</v>
      </c>
    </row>
    <row r="12" spans="1:4" x14ac:dyDescent="0.25">
      <c r="A12" s="6" t="s">
        <v>15</v>
      </c>
      <c r="B12" s="55">
        <v>170.99544800000001</v>
      </c>
      <c r="C12" s="54">
        <v>26.551795469335666</v>
      </c>
      <c r="D12" s="7">
        <v>-2.0160549993596177E-2</v>
      </c>
    </row>
    <row r="13" spans="1:4" x14ac:dyDescent="0.25">
      <c r="A13" s="3" t="s">
        <v>19</v>
      </c>
      <c r="B13" s="42">
        <v>60.191445999999999</v>
      </c>
      <c r="C13" s="5">
        <v>9.3463947835357715</v>
      </c>
      <c r="D13" s="4">
        <v>-0.10829219302125848</v>
      </c>
    </row>
    <row r="14" spans="1:4" x14ac:dyDescent="0.25">
      <c r="A14" s="8" t="s">
        <v>4</v>
      </c>
      <c r="B14" s="49">
        <v>3354.9245639999999</v>
      </c>
      <c r="C14" s="9">
        <v>520.94527591388351</v>
      </c>
      <c r="D14" s="10">
        <v>1.7019349988778076E-2</v>
      </c>
    </row>
    <row r="15" spans="1:4" x14ac:dyDescent="0.25">
      <c r="A15" t="s">
        <v>59</v>
      </c>
    </row>
    <row r="18" spans="1:4" ht="18" x14ac:dyDescent="0.25">
      <c r="A18" s="69" t="s">
        <v>471</v>
      </c>
    </row>
    <row r="20" spans="1:4" ht="21" x14ac:dyDescent="0.25">
      <c r="A20" s="181" t="s">
        <v>10</v>
      </c>
      <c r="B20" s="196" t="s">
        <v>472</v>
      </c>
      <c r="C20" s="197"/>
      <c r="D20" s="198"/>
    </row>
    <row r="21" spans="1:4" x14ac:dyDescent="0.25">
      <c r="A21" s="65" t="s">
        <v>5</v>
      </c>
      <c r="B21" s="68" t="s">
        <v>24</v>
      </c>
      <c r="C21" s="66" t="s">
        <v>0</v>
      </c>
      <c r="D21" s="67" t="s">
        <v>1</v>
      </c>
    </row>
    <row r="22" spans="1:4" x14ac:dyDescent="0.25">
      <c r="A22" s="3" t="s">
        <v>6</v>
      </c>
      <c r="B22" s="42">
        <v>1333.956273</v>
      </c>
      <c r="C22" s="11">
        <v>207.1337836182241</v>
      </c>
      <c r="D22" s="21">
        <v>8.0020325432865747E-3</v>
      </c>
    </row>
    <row r="23" spans="1:4" x14ac:dyDescent="0.25">
      <c r="A23" s="30" t="s">
        <v>25</v>
      </c>
      <c r="B23" s="43">
        <v>1952.1942369999999</v>
      </c>
      <c r="C23" s="13">
        <v>303.13240909921643</v>
      </c>
      <c r="D23" s="12">
        <v>1.9057258546098632E-2</v>
      </c>
    </row>
    <row r="24" spans="1:4" x14ac:dyDescent="0.25">
      <c r="A24" s="35" t="s">
        <v>17</v>
      </c>
      <c r="B24" s="44">
        <v>1164.3876720000001</v>
      </c>
      <c r="C24" s="14">
        <v>180.80354579941744</v>
      </c>
      <c r="D24" s="16">
        <v>1.8736399448384677E-2</v>
      </c>
    </row>
    <row r="25" spans="1:4" x14ac:dyDescent="0.25">
      <c r="A25" s="31" t="s">
        <v>60</v>
      </c>
      <c r="B25" s="44">
        <v>128.838041</v>
      </c>
      <c r="C25" s="14">
        <v>20.005686427991247</v>
      </c>
      <c r="D25" s="16">
        <v>1.2982849461556478E-2</v>
      </c>
    </row>
    <row r="26" spans="1:4" x14ac:dyDescent="0.25">
      <c r="A26" s="31" t="s">
        <v>16</v>
      </c>
      <c r="B26" s="44">
        <v>937.18508499999996</v>
      </c>
      <c r="C26" s="50">
        <v>145.18154953562697</v>
      </c>
      <c r="D26" s="16">
        <v>2.3643446678196067E-2</v>
      </c>
    </row>
    <row r="27" spans="1:4" x14ac:dyDescent="0.25">
      <c r="A27" s="35" t="s">
        <v>7</v>
      </c>
      <c r="B27" s="44">
        <v>787.80656499999998</v>
      </c>
      <c r="C27" s="15">
        <v>122.32886329979902</v>
      </c>
      <c r="D27" s="16">
        <v>1.9531862487066176E-2</v>
      </c>
    </row>
    <row r="28" spans="1:4" x14ac:dyDescent="0.25">
      <c r="A28" s="3" t="s">
        <v>18</v>
      </c>
      <c r="B28" s="42">
        <v>124.354828</v>
      </c>
      <c r="C28" s="13">
        <v>19.309543015907742</v>
      </c>
      <c r="D28" s="12">
        <v>1.4410754362822686E-2</v>
      </c>
    </row>
    <row r="29" spans="1:4" x14ac:dyDescent="0.25">
      <c r="A29" s="30" t="s">
        <v>8</v>
      </c>
      <c r="B29" s="43">
        <v>11.985205000000001</v>
      </c>
      <c r="C29" s="22">
        <v>1.8610361593839571</v>
      </c>
      <c r="D29" s="12">
        <v>-0.18057545113045148</v>
      </c>
    </row>
    <row r="30" spans="1:4" x14ac:dyDescent="0.25">
      <c r="A30" s="18" t="s">
        <v>9</v>
      </c>
      <c r="B30" s="45">
        <v>3422.4905429999999</v>
      </c>
      <c r="C30" s="19">
        <v>531.43677189273217</v>
      </c>
      <c r="D30" s="23">
        <v>1.3690496510356587E-2</v>
      </c>
    </row>
    <row r="34" spans="1:4" ht="18" x14ac:dyDescent="0.25">
      <c r="A34" s="69" t="s">
        <v>473</v>
      </c>
    </row>
    <row r="36" spans="1:4" ht="21" x14ac:dyDescent="0.25">
      <c r="A36" s="184" t="s">
        <v>10</v>
      </c>
      <c r="B36" s="196" t="s">
        <v>454</v>
      </c>
      <c r="C36" s="197"/>
      <c r="D36" s="198"/>
    </row>
    <row r="37" spans="1:4" x14ac:dyDescent="0.25">
      <c r="A37" s="65"/>
      <c r="B37" s="68" t="s">
        <v>24</v>
      </c>
      <c r="C37" s="66" t="s">
        <v>0</v>
      </c>
      <c r="D37" s="183" t="s">
        <v>1</v>
      </c>
    </row>
    <row r="38" spans="1:4" x14ac:dyDescent="0.25">
      <c r="A38" s="51" t="s">
        <v>455</v>
      </c>
      <c r="B38" s="47">
        <v>117.54685499999999</v>
      </c>
      <c r="C38" s="47">
        <v>18.252416005972606</v>
      </c>
      <c r="D38" s="17">
        <v>-0.11832090716352561</v>
      </c>
    </row>
    <row r="39" spans="1:4" x14ac:dyDescent="0.25">
      <c r="A39" s="26" t="s">
        <v>456</v>
      </c>
      <c r="B39" s="47">
        <v>124.014028</v>
      </c>
      <c r="C39" s="47">
        <v>19.25662434466949</v>
      </c>
      <c r="D39" s="17">
        <v>-5.2709543872422993E-2</v>
      </c>
    </row>
    <row r="40" spans="1:4" x14ac:dyDescent="0.25">
      <c r="A40" s="26" t="s">
        <v>457</v>
      </c>
      <c r="B40" s="48">
        <v>74.033152000000001</v>
      </c>
      <c r="C40" s="48">
        <v>11.495704317545567</v>
      </c>
      <c r="D40" s="186">
        <v>-1.3932554446473344E-2</v>
      </c>
    </row>
    <row r="41" spans="1:4" x14ac:dyDescent="0.25">
      <c r="A41" s="29" t="s">
        <v>458</v>
      </c>
      <c r="B41" s="48">
        <v>49.980876000000002</v>
      </c>
      <c r="C41" s="48">
        <v>7.7609200271239249</v>
      </c>
      <c r="D41" s="186">
        <v>-0.10485122907879396</v>
      </c>
    </row>
    <row r="42" spans="1:4" x14ac:dyDescent="0.25">
      <c r="A42" s="8" t="s">
        <v>459</v>
      </c>
      <c r="B42" s="49">
        <v>-6.4671729999999998</v>
      </c>
      <c r="C42" s="49">
        <v>-1.004208338696887</v>
      </c>
      <c r="D42" s="20">
        <v>-3.6866893826471179</v>
      </c>
    </row>
    <row r="44" spans="1:4" x14ac:dyDescent="0.25">
      <c r="A44" s="56" t="s">
        <v>480</v>
      </c>
      <c r="B44" s="52">
        <f>B42/B30</f>
        <v>-1.8896101884714543E-3</v>
      </c>
      <c r="C44" s="52"/>
    </row>
    <row r="45" spans="1:4" x14ac:dyDescent="0.25">
      <c r="B45" s="41"/>
      <c r="C45" s="41"/>
      <c r="D45" s="41"/>
    </row>
    <row r="47" spans="1:4" ht="18" x14ac:dyDescent="0.25">
      <c r="A47" s="69" t="s">
        <v>460</v>
      </c>
    </row>
    <row r="49" spans="1:4" ht="21" x14ac:dyDescent="0.25">
      <c r="A49" s="184" t="s">
        <v>10</v>
      </c>
      <c r="B49" s="196" t="s">
        <v>454</v>
      </c>
      <c r="C49" s="197"/>
      <c r="D49" s="198"/>
    </row>
    <row r="50" spans="1:4" x14ac:dyDescent="0.25">
      <c r="A50" s="65"/>
      <c r="B50" s="68" t="s">
        <v>24</v>
      </c>
      <c r="C50" s="66" t="s">
        <v>0</v>
      </c>
      <c r="D50" s="183" t="s">
        <v>1</v>
      </c>
    </row>
    <row r="51" spans="1:4" x14ac:dyDescent="0.25">
      <c r="A51" s="2" t="s">
        <v>461</v>
      </c>
      <c r="B51" s="187">
        <v>67.565978999999999</v>
      </c>
      <c r="C51" s="46">
        <v>10.491495978848679</v>
      </c>
      <c r="D51" s="188">
        <v>-0.12802692005748162</v>
      </c>
    </row>
    <row r="52" spans="1:4" x14ac:dyDescent="0.25">
      <c r="A52" s="189" t="s">
        <v>462</v>
      </c>
      <c r="B52" s="190">
        <v>3354.9245639999999</v>
      </c>
      <c r="C52" s="48">
        <v>520.94527591388351</v>
      </c>
      <c r="D52" s="38">
        <v>1.7019349988778076E-2</v>
      </c>
    </row>
    <row r="53" spans="1:4" x14ac:dyDescent="0.25">
      <c r="A53" s="189" t="s">
        <v>463</v>
      </c>
      <c r="B53" s="190">
        <v>3422.4905429999999</v>
      </c>
      <c r="C53" s="48">
        <v>531.43677189273217</v>
      </c>
      <c r="D53" s="38">
        <v>1.3690496510356587E-2</v>
      </c>
    </row>
    <row r="54" spans="1:4" x14ac:dyDescent="0.25">
      <c r="A54" s="3" t="s">
        <v>464</v>
      </c>
      <c r="B54" s="191">
        <v>-228.47107399999999</v>
      </c>
      <c r="C54" s="47">
        <v>-35.476483721996232</v>
      </c>
      <c r="D54" s="192">
        <v>4.6501319830116072E-2</v>
      </c>
    </row>
    <row r="55" spans="1:4" x14ac:dyDescent="0.25">
      <c r="A55" s="189" t="s">
        <v>465</v>
      </c>
      <c r="B55" s="190">
        <v>378.81313599999999</v>
      </c>
      <c r="C55" s="48">
        <v>58.821267032615012</v>
      </c>
      <c r="D55" s="38">
        <v>-7.1409373773775209E-2</v>
      </c>
    </row>
    <row r="56" spans="1:4" x14ac:dyDescent="0.25">
      <c r="A56" s="189" t="s">
        <v>466</v>
      </c>
      <c r="B56" s="190">
        <v>150.342062</v>
      </c>
      <c r="C56" s="48">
        <v>23.34478331061878</v>
      </c>
      <c r="D56" s="38">
        <v>-0.10686518613710294</v>
      </c>
    </row>
    <row r="57" spans="1:4" x14ac:dyDescent="0.25">
      <c r="A57" s="3" t="s">
        <v>467</v>
      </c>
      <c r="B57" s="191">
        <v>20.749461</v>
      </c>
      <c r="C57" s="47">
        <v>3.2219304725056603</v>
      </c>
      <c r="D57" s="192">
        <v>-0.48881219805107479</v>
      </c>
    </row>
    <row r="58" spans="1:4" x14ac:dyDescent="0.25">
      <c r="A58" s="189" t="s">
        <v>468</v>
      </c>
      <c r="B58" s="190">
        <v>227.83089100000001</v>
      </c>
      <c r="C58" s="48">
        <v>35.377077519797531</v>
      </c>
      <c r="D58" s="38">
        <v>-4.1919646746225836E-2</v>
      </c>
    </row>
    <row r="59" spans="1:4" x14ac:dyDescent="0.25">
      <c r="A59" s="189" t="s">
        <v>469</v>
      </c>
      <c r="B59" s="190">
        <v>248.580352</v>
      </c>
      <c r="C59" s="48">
        <v>38.599007992303193</v>
      </c>
      <c r="D59" s="38">
        <v>-0.10707884995180339</v>
      </c>
    </row>
    <row r="60" spans="1:4" x14ac:dyDescent="0.25">
      <c r="A60" s="32" t="s">
        <v>470</v>
      </c>
      <c r="B60" s="193">
        <v>-140.15563399999999</v>
      </c>
      <c r="C60" s="53">
        <v>-21.763057270641891</v>
      </c>
      <c r="D60" s="194">
        <v>-0.15319863790623423</v>
      </c>
    </row>
  </sheetData>
  <mergeCells count="4">
    <mergeCell ref="B20:D20"/>
    <mergeCell ref="B4:D4"/>
    <mergeCell ref="B36:D36"/>
    <mergeCell ref="B49:D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opLeftCell="A43" workbookViewId="0">
      <selection activeCell="E9" sqref="E9"/>
    </sheetView>
  </sheetViews>
  <sheetFormatPr defaultRowHeight="15" x14ac:dyDescent="0.25"/>
  <cols>
    <col min="1" max="3" width="4.7109375" customWidth="1"/>
    <col min="4" max="4" width="69.42578125" customWidth="1"/>
    <col min="5" max="18" width="10.85546875" bestFit="1" customWidth="1"/>
    <col min="19" max="19" width="12.28515625" bestFit="1" customWidth="1"/>
    <col min="20" max="20" width="10.85546875" bestFit="1" customWidth="1"/>
    <col min="21" max="21" width="10.5703125" bestFit="1" customWidth="1"/>
    <col min="257" max="259" width="4.7109375" customWidth="1"/>
    <col min="260" max="260" width="63.7109375" customWidth="1"/>
    <col min="261" max="274" width="10.85546875" bestFit="1" customWidth="1"/>
    <col min="275" max="275" width="12.28515625" bestFit="1" customWidth="1"/>
    <col min="276" max="276" width="10.85546875" bestFit="1" customWidth="1"/>
    <col min="277" max="277" width="10.5703125" bestFit="1" customWidth="1"/>
    <col min="513" max="515" width="4.7109375" customWidth="1"/>
    <col min="516" max="516" width="63.7109375" customWidth="1"/>
    <col min="517" max="530" width="10.85546875" bestFit="1" customWidth="1"/>
    <col min="531" max="531" width="12.28515625" bestFit="1" customWidth="1"/>
    <col min="532" max="532" width="10.85546875" bestFit="1" customWidth="1"/>
    <col min="533" max="533" width="10.5703125" bestFit="1" customWidth="1"/>
    <col min="769" max="771" width="4.7109375" customWidth="1"/>
    <col min="772" max="772" width="63.7109375" customWidth="1"/>
    <col min="773" max="786" width="10.85546875" bestFit="1" customWidth="1"/>
    <col min="787" max="787" width="12.28515625" bestFit="1" customWidth="1"/>
    <col min="788" max="788" width="10.85546875" bestFit="1" customWidth="1"/>
    <col min="789" max="789" width="10.5703125" bestFit="1" customWidth="1"/>
    <col min="1025" max="1027" width="4.7109375" customWidth="1"/>
    <col min="1028" max="1028" width="63.7109375" customWidth="1"/>
    <col min="1029" max="1042" width="10.85546875" bestFit="1" customWidth="1"/>
    <col min="1043" max="1043" width="12.28515625" bestFit="1" customWidth="1"/>
    <col min="1044" max="1044" width="10.85546875" bestFit="1" customWidth="1"/>
    <col min="1045" max="1045" width="10.5703125" bestFit="1" customWidth="1"/>
    <col min="1281" max="1283" width="4.7109375" customWidth="1"/>
    <col min="1284" max="1284" width="63.7109375" customWidth="1"/>
    <col min="1285" max="1298" width="10.85546875" bestFit="1" customWidth="1"/>
    <col min="1299" max="1299" width="12.28515625" bestFit="1" customWidth="1"/>
    <col min="1300" max="1300" width="10.85546875" bestFit="1" customWidth="1"/>
    <col min="1301" max="1301" width="10.5703125" bestFit="1" customWidth="1"/>
    <col min="1537" max="1539" width="4.7109375" customWidth="1"/>
    <col min="1540" max="1540" width="63.7109375" customWidth="1"/>
    <col min="1541" max="1554" width="10.85546875" bestFit="1" customWidth="1"/>
    <col min="1555" max="1555" width="12.28515625" bestFit="1" customWidth="1"/>
    <col min="1556" max="1556" width="10.85546875" bestFit="1" customWidth="1"/>
    <col min="1557" max="1557" width="10.5703125" bestFit="1" customWidth="1"/>
    <col min="1793" max="1795" width="4.7109375" customWidth="1"/>
    <col min="1796" max="1796" width="63.7109375" customWidth="1"/>
    <col min="1797" max="1810" width="10.85546875" bestFit="1" customWidth="1"/>
    <col min="1811" max="1811" width="12.28515625" bestFit="1" customWidth="1"/>
    <col min="1812" max="1812" width="10.85546875" bestFit="1" customWidth="1"/>
    <col min="1813" max="1813" width="10.5703125" bestFit="1" customWidth="1"/>
    <col min="2049" max="2051" width="4.7109375" customWidth="1"/>
    <col min="2052" max="2052" width="63.7109375" customWidth="1"/>
    <col min="2053" max="2066" width="10.85546875" bestFit="1" customWidth="1"/>
    <col min="2067" max="2067" width="12.28515625" bestFit="1" customWidth="1"/>
    <col min="2068" max="2068" width="10.85546875" bestFit="1" customWidth="1"/>
    <col min="2069" max="2069" width="10.5703125" bestFit="1" customWidth="1"/>
    <col min="2305" max="2307" width="4.7109375" customWidth="1"/>
    <col min="2308" max="2308" width="63.7109375" customWidth="1"/>
    <col min="2309" max="2322" width="10.85546875" bestFit="1" customWidth="1"/>
    <col min="2323" max="2323" width="12.28515625" bestFit="1" customWidth="1"/>
    <col min="2324" max="2324" width="10.85546875" bestFit="1" customWidth="1"/>
    <col min="2325" max="2325" width="10.5703125" bestFit="1" customWidth="1"/>
    <col min="2561" max="2563" width="4.7109375" customWidth="1"/>
    <col min="2564" max="2564" width="63.7109375" customWidth="1"/>
    <col min="2565" max="2578" width="10.85546875" bestFit="1" customWidth="1"/>
    <col min="2579" max="2579" width="12.28515625" bestFit="1" customWidth="1"/>
    <col min="2580" max="2580" width="10.85546875" bestFit="1" customWidth="1"/>
    <col min="2581" max="2581" width="10.5703125" bestFit="1" customWidth="1"/>
    <col min="2817" max="2819" width="4.7109375" customWidth="1"/>
    <col min="2820" max="2820" width="63.7109375" customWidth="1"/>
    <col min="2821" max="2834" width="10.85546875" bestFit="1" customWidth="1"/>
    <col min="2835" max="2835" width="12.28515625" bestFit="1" customWidth="1"/>
    <col min="2836" max="2836" width="10.85546875" bestFit="1" customWidth="1"/>
    <col min="2837" max="2837" width="10.5703125" bestFit="1" customWidth="1"/>
    <col min="3073" max="3075" width="4.7109375" customWidth="1"/>
    <col min="3076" max="3076" width="63.7109375" customWidth="1"/>
    <col min="3077" max="3090" width="10.85546875" bestFit="1" customWidth="1"/>
    <col min="3091" max="3091" width="12.28515625" bestFit="1" customWidth="1"/>
    <col min="3092" max="3092" width="10.85546875" bestFit="1" customWidth="1"/>
    <col min="3093" max="3093" width="10.5703125" bestFit="1" customWidth="1"/>
    <col min="3329" max="3331" width="4.7109375" customWidth="1"/>
    <col min="3332" max="3332" width="63.7109375" customWidth="1"/>
    <col min="3333" max="3346" width="10.85546875" bestFit="1" customWidth="1"/>
    <col min="3347" max="3347" width="12.28515625" bestFit="1" customWidth="1"/>
    <col min="3348" max="3348" width="10.85546875" bestFit="1" customWidth="1"/>
    <col min="3349" max="3349" width="10.5703125" bestFit="1" customWidth="1"/>
    <col min="3585" max="3587" width="4.7109375" customWidth="1"/>
    <col min="3588" max="3588" width="63.7109375" customWidth="1"/>
    <col min="3589" max="3602" width="10.85546875" bestFit="1" customWidth="1"/>
    <col min="3603" max="3603" width="12.28515625" bestFit="1" customWidth="1"/>
    <col min="3604" max="3604" width="10.85546875" bestFit="1" customWidth="1"/>
    <col min="3605" max="3605" width="10.5703125" bestFit="1" customWidth="1"/>
    <col min="3841" max="3843" width="4.7109375" customWidth="1"/>
    <col min="3844" max="3844" width="63.7109375" customWidth="1"/>
    <col min="3845" max="3858" width="10.85546875" bestFit="1" customWidth="1"/>
    <col min="3859" max="3859" width="12.28515625" bestFit="1" customWidth="1"/>
    <col min="3860" max="3860" width="10.85546875" bestFit="1" customWidth="1"/>
    <col min="3861" max="3861" width="10.5703125" bestFit="1" customWidth="1"/>
    <col min="4097" max="4099" width="4.7109375" customWidth="1"/>
    <col min="4100" max="4100" width="63.7109375" customWidth="1"/>
    <col min="4101" max="4114" width="10.85546875" bestFit="1" customWidth="1"/>
    <col min="4115" max="4115" width="12.28515625" bestFit="1" customWidth="1"/>
    <col min="4116" max="4116" width="10.85546875" bestFit="1" customWidth="1"/>
    <col min="4117" max="4117" width="10.5703125" bestFit="1" customWidth="1"/>
    <col min="4353" max="4355" width="4.7109375" customWidth="1"/>
    <col min="4356" max="4356" width="63.7109375" customWidth="1"/>
    <col min="4357" max="4370" width="10.85546875" bestFit="1" customWidth="1"/>
    <col min="4371" max="4371" width="12.28515625" bestFit="1" customWidth="1"/>
    <col min="4372" max="4372" width="10.85546875" bestFit="1" customWidth="1"/>
    <col min="4373" max="4373" width="10.5703125" bestFit="1" customWidth="1"/>
    <col min="4609" max="4611" width="4.7109375" customWidth="1"/>
    <col min="4612" max="4612" width="63.7109375" customWidth="1"/>
    <col min="4613" max="4626" width="10.85546875" bestFit="1" customWidth="1"/>
    <col min="4627" max="4627" width="12.28515625" bestFit="1" customWidth="1"/>
    <col min="4628" max="4628" width="10.85546875" bestFit="1" customWidth="1"/>
    <col min="4629" max="4629" width="10.5703125" bestFit="1" customWidth="1"/>
    <col min="4865" max="4867" width="4.7109375" customWidth="1"/>
    <col min="4868" max="4868" width="63.7109375" customWidth="1"/>
    <col min="4869" max="4882" width="10.85546875" bestFit="1" customWidth="1"/>
    <col min="4883" max="4883" width="12.28515625" bestFit="1" customWidth="1"/>
    <col min="4884" max="4884" width="10.85546875" bestFit="1" customWidth="1"/>
    <col min="4885" max="4885" width="10.5703125" bestFit="1" customWidth="1"/>
    <col min="5121" max="5123" width="4.7109375" customWidth="1"/>
    <col min="5124" max="5124" width="63.7109375" customWidth="1"/>
    <col min="5125" max="5138" width="10.85546875" bestFit="1" customWidth="1"/>
    <col min="5139" max="5139" width="12.28515625" bestFit="1" customWidth="1"/>
    <col min="5140" max="5140" width="10.85546875" bestFit="1" customWidth="1"/>
    <col min="5141" max="5141" width="10.5703125" bestFit="1" customWidth="1"/>
    <col min="5377" max="5379" width="4.7109375" customWidth="1"/>
    <col min="5380" max="5380" width="63.7109375" customWidth="1"/>
    <col min="5381" max="5394" width="10.85546875" bestFit="1" customWidth="1"/>
    <col min="5395" max="5395" width="12.28515625" bestFit="1" customWidth="1"/>
    <col min="5396" max="5396" width="10.85546875" bestFit="1" customWidth="1"/>
    <col min="5397" max="5397" width="10.5703125" bestFit="1" customWidth="1"/>
    <col min="5633" max="5635" width="4.7109375" customWidth="1"/>
    <col min="5636" max="5636" width="63.7109375" customWidth="1"/>
    <col min="5637" max="5650" width="10.85546875" bestFit="1" customWidth="1"/>
    <col min="5651" max="5651" width="12.28515625" bestFit="1" customWidth="1"/>
    <col min="5652" max="5652" width="10.85546875" bestFit="1" customWidth="1"/>
    <col min="5653" max="5653" width="10.5703125" bestFit="1" customWidth="1"/>
    <col min="5889" max="5891" width="4.7109375" customWidth="1"/>
    <col min="5892" max="5892" width="63.7109375" customWidth="1"/>
    <col min="5893" max="5906" width="10.85546875" bestFit="1" customWidth="1"/>
    <col min="5907" max="5907" width="12.28515625" bestFit="1" customWidth="1"/>
    <col min="5908" max="5908" width="10.85546875" bestFit="1" customWidth="1"/>
    <col min="5909" max="5909" width="10.5703125" bestFit="1" customWidth="1"/>
    <col min="6145" max="6147" width="4.7109375" customWidth="1"/>
    <col min="6148" max="6148" width="63.7109375" customWidth="1"/>
    <col min="6149" max="6162" width="10.85546875" bestFit="1" customWidth="1"/>
    <col min="6163" max="6163" width="12.28515625" bestFit="1" customWidth="1"/>
    <col min="6164" max="6164" width="10.85546875" bestFit="1" customWidth="1"/>
    <col min="6165" max="6165" width="10.5703125" bestFit="1" customWidth="1"/>
    <col min="6401" max="6403" width="4.7109375" customWidth="1"/>
    <col min="6404" max="6404" width="63.7109375" customWidth="1"/>
    <col min="6405" max="6418" width="10.85546875" bestFit="1" customWidth="1"/>
    <col min="6419" max="6419" width="12.28515625" bestFit="1" customWidth="1"/>
    <col min="6420" max="6420" width="10.85546875" bestFit="1" customWidth="1"/>
    <col min="6421" max="6421" width="10.5703125" bestFit="1" customWidth="1"/>
    <col min="6657" max="6659" width="4.7109375" customWidth="1"/>
    <col min="6660" max="6660" width="63.7109375" customWidth="1"/>
    <col min="6661" max="6674" width="10.85546875" bestFit="1" customWidth="1"/>
    <col min="6675" max="6675" width="12.28515625" bestFit="1" customWidth="1"/>
    <col min="6676" max="6676" width="10.85546875" bestFit="1" customWidth="1"/>
    <col min="6677" max="6677" width="10.5703125" bestFit="1" customWidth="1"/>
    <col min="6913" max="6915" width="4.7109375" customWidth="1"/>
    <col min="6916" max="6916" width="63.7109375" customWidth="1"/>
    <col min="6917" max="6930" width="10.85546875" bestFit="1" customWidth="1"/>
    <col min="6931" max="6931" width="12.28515625" bestFit="1" customWidth="1"/>
    <col min="6932" max="6932" width="10.85546875" bestFit="1" customWidth="1"/>
    <col min="6933" max="6933" width="10.5703125" bestFit="1" customWidth="1"/>
    <col min="7169" max="7171" width="4.7109375" customWidth="1"/>
    <col min="7172" max="7172" width="63.7109375" customWidth="1"/>
    <col min="7173" max="7186" width="10.85546875" bestFit="1" customWidth="1"/>
    <col min="7187" max="7187" width="12.28515625" bestFit="1" customWidth="1"/>
    <col min="7188" max="7188" width="10.85546875" bestFit="1" customWidth="1"/>
    <col min="7189" max="7189" width="10.5703125" bestFit="1" customWidth="1"/>
    <col min="7425" max="7427" width="4.7109375" customWidth="1"/>
    <col min="7428" max="7428" width="63.7109375" customWidth="1"/>
    <col min="7429" max="7442" width="10.85546875" bestFit="1" customWidth="1"/>
    <col min="7443" max="7443" width="12.28515625" bestFit="1" customWidth="1"/>
    <col min="7444" max="7444" width="10.85546875" bestFit="1" customWidth="1"/>
    <col min="7445" max="7445" width="10.5703125" bestFit="1" customWidth="1"/>
    <col min="7681" max="7683" width="4.7109375" customWidth="1"/>
    <col min="7684" max="7684" width="63.7109375" customWidth="1"/>
    <col min="7685" max="7698" width="10.85546875" bestFit="1" customWidth="1"/>
    <col min="7699" max="7699" width="12.28515625" bestFit="1" customWidth="1"/>
    <col min="7700" max="7700" width="10.85546875" bestFit="1" customWidth="1"/>
    <col min="7701" max="7701" width="10.5703125" bestFit="1" customWidth="1"/>
    <col min="7937" max="7939" width="4.7109375" customWidth="1"/>
    <col min="7940" max="7940" width="63.7109375" customWidth="1"/>
    <col min="7941" max="7954" width="10.85546875" bestFit="1" customWidth="1"/>
    <col min="7955" max="7955" width="12.28515625" bestFit="1" customWidth="1"/>
    <col min="7956" max="7956" width="10.85546875" bestFit="1" customWidth="1"/>
    <col min="7957" max="7957" width="10.5703125" bestFit="1" customWidth="1"/>
    <col min="8193" max="8195" width="4.7109375" customWidth="1"/>
    <col min="8196" max="8196" width="63.7109375" customWidth="1"/>
    <col min="8197" max="8210" width="10.85546875" bestFit="1" customWidth="1"/>
    <col min="8211" max="8211" width="12.28515625" bestFit="1" customWidth="1"/>
    <col min="8212" max="8212" width="10.85546875" bestFit="1" customWidth="1"/>
    <col min="8213" max="8213" width="10.5703125" bestFit="1" customWidth="1"/>
    <col min="8449" max="8451" width="4.7109375" customWidth="1"/>
    <col min="8452" max="8452" width="63.7109375" customWidth="1"/>
    <col min="8453" max="8466" width="10.85546875" bestFit="1" customWidth="1"/>
    <col min="8467" max="8467" width="12.28515625" bestFit="1" customWidth="1"/>
    <col min="8468" max="8468" width="10.85546875" bestFit="1" customWidth="1"/>
    <col min="8469" max="8469" width="10.5703125" bestFit="1" customWidth="1"/>
    <col min="8705" max="8707" width="4.7109375" customWidth="1"/>
    <col min="8708" max="8708" width="63.7109375" customWidth="1"/>
    <col min="8709" max="8722" width="10.85546875" bestFit="1" customWidth="1"/>
    <col min="8723" max="8723" width="12.28515625" bestFit="1" customWidth="1"/>
    <col min="8724" max="8724" width="10.85546875" bestFit="1" customWidth="1"/>
    <col min="8725" max="8725" width="10.5703125" bestFit="1" customWidth="1"/>
    <col min="8961" max="8963" width="4.7109375" customWidth="1"/>
    <col min="8964" max="8964" width="63.7109375" customWidth="1"/>
    <col min="8965" max="8978" width="10.85546875" bestFit="1" customWidth="1"/>
    <col min="8979" max="8979" width="12.28515625" bestFit="1" customWidth="1"/>
    <col min="8980" max="8980" width="10.85546875" bestFit="1" customWidth="1"/>
    <col min="8981" max="8981" width="10.5703125" bestFit="1" customWidth="1"/>
    <col min="9217" max="9219" width="4.7109375" customWidth="1"/>
    <col min="9220" max="9220" width="63.7109375" customWidth="1"/>
    <col min="9221" max="9234" width="10.85546875" bestFit="1" customWidth="1"/>
    <col min="9235" max="9235" width="12.28515625" bestFit="1" customWidth="1"/>
    <col min="9236" max="9236" width="10.85546875" bestFit="1" customWidth="1"/>
    <col min="9237" max="9237" width="10.5703125" bestFit="1" customWidth="1"/>
    <col min="9473" max="9475" width="4.7109375" customWidth="1"/>
    <col min="9476" max="9476" width="63.7109375" customWidth="1"/>
    <col min="9477" max="9490" width="10.85546875" bestFit="1" customWidth="1"/>
    <col min="9491" max="9491" width="12.28515625" bestFit="1" customWidth="1"/>
    <col min="9492" max="9492" width="10.85546875" bestFit="1" customWidth="1"/>
    <col min="9493" max="9493" width="10.5703125" bestFit="1" customWidth="1"/>
    <col min="9729" max="9731" width="4.7109375" customWidth="1"/>
    <col min="9732" max="9732" width="63.7109375" customWidth="1"/>
    <col min="9733" max="9746" width="10.85546875" bestFit="1" customWidth="1"/>
    <col min="9747" max="9747" width="12.28515625" bestFit="1" customWidth="1"/>
    <col min="9748" max="9748" width="10.85546875" bestFit="1" customWidth="1"/>
    <col min="9749" max="9749" width="10.5703125" bestFit="1" customWidth="1"/>
    <col min="9985" max="9987" width="4.7109375" customWidth="1"/>
    <col min="9988" max="9988" width="63.7109375" customWidth="1"/>
    <col min="9989" max="10002" width="10.85546875" bestFit="1" customWidth="1"/>
    <col min="10003" max="10003" width="12.28515625" bestFit="1" customWidth="1"/>
    <col min="10004" max="10004" width="10.85546875" bestFit="1" customWidth="1"/>
    <col min="10005" max="10005" width="10.5703125" bestFit="1" customWidth="1"/>
    <col min="10241" max="10243" width="4.7109375" customWidth="1"/>
    <col min="10244" max="10244" width="63.7109375" customWidth="1"/>
    <col min="10245" max="10258" width="10.85546875" bestFit="1" customWidth="1"/>
    <col min="10259" max="10259" width="12.28515625" bestFit="1" customWidth="1"/>
    <col min="10260" max="10260" width="10.85546875" bestFit="1" customWidth="1"/>
    <col min="10261" max="10261" width="10.5703125" bestFit="1" customWidth="1"/>
    <col min="10497" max="10499" width="4.7109375" customWidth="1"/>
    <col min="10500" max="10500" width="63.7109375" customWidth="1"/>
    <col min="10501" max="10514" width="10.85546875" bestFit="1" customWidth="1"/>
    <col min="10515" max="10515" width="12.28515625" bestFit="1" customWidth="1"/>
    <col min="10516" max="10516" width="10.85546875" bestFit="1" customWidth="1"/>
    <col min="10517" max="10517" width="10.5703125" bestFit="1" customWidth="1"/>
    <col min="10753" max="10755" width="4.7109375" customWidth="1"/>
    <col min="10756" max="10756" width="63.7109375" customWidth="1"/>
    <col min="10757" max="10770" width="10.85546875" bestFit="1" customWidth="1"/>
    <col min="10771" max="10771" width="12.28515625" bestFit="1" customWidth="1"/>
    <col min="10772" max="10772" width="10.85546875" bestFit="1" customWidth="1"/>
    <col min="10773" max="10773" width="10.5703125" bestFit="1" customWidth="1"/>
    <col min="11009" max="11011" width="4.7109375" customWidth="1"/>
    <col min="11012" max="11012" width="63.7109375" customWidth="1"/>
    <col min="11013" max="11026" width="10.85546875" bestFit="1" customWidth="1"/>
    <col min="11027" max="11027" width="12.28515625" bestFit="1" customWidth="1"/>
    <col min="11028" max="11028" width="10.85546875" bestFit="1" customWidth="1"/>
    <col min="11029" max="11029" width="10.5703125" bestFit="1" customWidth="1"/>
    <col min="11265" max="11267" width="4.7109375" customWidth="1"/>
    <col min="11268" max="11268" width="63.7109375" customWidth="1"/>
    <col min="11269" max="11282" width="10.85546875" bestFit="1" customWidth="1"/>
    <col min="11283" max="11283" width="12.28515625" bestFit="1" customWidth="1"/>
    <col min="11284" max="11284" width="10.85546875" bestFit="1" customWidth="1"/>
    <col min="11285" max="11285" width="10.5703125" bestFit="1" customWidth="1"/>
    <col min="11521" max="11523" width="4.7109375" customWidth="1"/>
    <col min="11524" max="11524" width="63.7109375" customWidth="1"/>
    <col min="11525" max="11538" width="10.85546875" bestFit="1" customWidth="1"/>
    <col min="11539" max="11539" width="12.28515625" bestFit="1" customWidth="1"/>
    <col min="11540" max="11540" width="10.85546875" bestFit="1" customWidth="1"/>
    <col min="11541" max="11541" width="10.5703125" bestFit="1" customWidth="1"/>
    <col min="11777" max="11779" width="4.7109375" customWidth="1"/>
    <col min="11780" max="11780" width="63.7109375" customWidth="1"/>
    <col min="11781" max="11794" width="10.85546875" bestFit="1" customWidth="1"/>
    <col min="11795" max="11795" width="12.28515625" bestFit="1" customWidth="1"/>
    <col min="11796" max="11796" width="10.85546875" bestFit="1" customWidth="1"/>
    <col min="11797" max="11797" width="10.5703125" bestFit="1" customWidth="1"/>
    <col min="12033" max="12035" width="4.7109375" customWidth="1"/>
    <col min="12036" max="12036" width="63.7109375" customWidth="1"/>
    <col min="12037" max="12050" width="10.85546875" bestFit="1" customWidth="1"/>
    <col min="12051" max="12051" width="12.28515625" bestFit="1" customWidth="1"/>
    <col min="12052" max="12052" width="10.85546875" bestFit="1" customWidth="1"/>
    <col min="12053" max="12053" width="10.5703125" bestFit="1" customWidth="1"/>
    <col min="12289" max="12291" width="4.7109375" customWidth="1"/>
    <col min="12292" max="12292" width="63.7109375" customWidth="1"/>
    <col min="12293" max="12306" width="10.85546875" bestFit="1" customWidth="1"/>
    <col min="12307" max="12307" width="12.28515625" bestFit="1" customWidth="1"/>
    <col min="12308" max="12308" width="10.85546875" bestFit="1" customWidth="1"/>
    <col min="12309" max="12309" width="10.5703125" bestFit="1" customWidth="1"/>
    <col min="12545" max="12547" width="4.7109375" customWidth="1"/>
    <col min="12548" max="12548" width="63.7109375" customWidth="1"/>
    <col min="12549" max="12562" width="10.85546875" bestFit="1" customWidth="1"/>
    <col min="12563" max="12563" width="12.28515625" bestFit="1" customWidth="1"/>
    <col min="12564" max="12564" width="10.85546875" bestFit="1" customWidth="1"/>
    <col min="12565" max="12565" width="10.5703125" bestFit="1" customWidth="1"/>
    <col min="12801" max="12803" width="4.7109375" customWidth="1"/>
    <col min="12804" max="12804" width="63.7109375" customWidth="1"/>
    <col min="12805" max="12818" width="10.85546875" bestFit="1" customWidth="1"/>
    <col min="12819" max="12819" width="12.28515625" bestFit="1" customWidth="1"/>
    <col min="12820" max="12820" width="10.85546875" bestFit="1" customWidth="1"/>
    <col min="12821" max="12821" width="10.5703125" bestFit="1" customWidth="1"/>
    <col min="13057" max="13059" width="4.7109375" customWidth="1"/>
    <col min="13060" max="13060" width="63.7109375" customWidth="1"/>
    <col min="13061" max="13074" width="10.85546875" bestFit="1" customWidth="1"/>
    <col min="13075" max="13075" width="12.28515625" bestFit="1" customWidth="1"/>
    <col min="13076" max="13076" width="10.85546875" bestFit="1" customWidth="1"/>
    <col min="13077" max="13077" width="10.5703125" bestFit="1" customWidth="1"/>
    <col min="13313" max="13315" width="4.7109375" customWidth="1"/>
    <col min="13316" max="13316" width="63.7109375" customWidth="1"/>
    <col min="13317" max="13330" width="10.85546875" bestFit="1" customWidth="1"/>
    <col min="13331" max="13331" width="12.28515625" bestFit="1" customWidth="1"/>
    <col min="13332" max="13332" width="10.85546875" bestFit="1" customWidth="1"/>
    <col min="13333" max="13333" width="10.5703125" bestFit="1" customWidth="1"/>
    <col min="13569" max="13571" width="4.7109375" customWidth="1"/>
    <col min="13572" max="13572" width="63.7109375" customWidth="1"/>
    <col min="13573" max="13586" width="10.85546875" bestFit="1" customWidth="1"/>
    <col min="13587" max="13587" width="12.28515625" bestFit="1" customWidth="1"/>
    <col min="13588" max="13588" width="10.85546875" bestFit="1" customWidth="1"/>
    <col min="13589" max="13589" width="10.5703125" bestFit="1" customWidth="1"/>
    <col min="13825" max="13827" width="4.7109375" customWidth="1"/>
    <col min="13828" max="13828" width="63.7109375" customWidth="1"/>
    <col min="13829" max="13842" width="10.85546875" bestFit="1" customWidth="1"/>
    <col min="13843" max="13843" width="12.28515625" bestFit="1" customWidth="1"/>
    <col min="13844" max="13844" width="10.85546875" bestFit="1" customWidth="1"/>
    <col min="13845" max="13845" width="10.5703125" bestFit="1" customWidth="1"/>
    <col min="14081" max="14083" width="4.7109375" customWidth="1"/>
    <col min="14084" max="14084" width="63.7109375" customWidth="1"/>
    <col min="14085" max="14098" width="10.85546875" bestFit="1" customWidth="1"/>
    <col min="14099" max="14099" width="12.28515625" bestFit="1" customWidth="1"/>
    <col min="14100" max="14100" width="10.85546875" bestFit="1" customWidth="1"/>
    <col min="14101" max="14101" width="10.5703125" bestFit="1" customWidth="1"/>
    <col min="14337" max="14339" width="4.7109375" customWidth="1"/>
    <col min="14340" max="14340" width="63.7109375" customWidth="1"/>
    <col min="14341" max="14354" width="10.85546875" bestFit="1" customWidth="1"/>
    <col min="14355" max="14355" width="12.28515625" bestFit="1" customWidth="1"/>
    <col min="14356" max="14356" width="10.85546875" bestFit="1" customWidth="1"/>
    <col min="14357" max="14357" width="10.5703125" bestFit="1" customWidth="1"/>
    <col min="14593" max="14595" width="4.7109375" customWidth="1"/>
    <col min="14596" max="14596" width="63.7109375" customWidth="1"/>
    <col min="14597" max="14610" width="10.85546875" bestFit="1" customWidth="1"/>
    <col min="14611" max="14611" width="12.28515625" bestFit="1" customWidth="1"/>
    <col min="14612" max="14612" width="10.85546875" bestFit="1" customWidth="1"/>
    <col min="14613" max="14613" width="10.5703125" bestFit="1" customWidth="1"/>
    <col min="14849" max="14851" width="4.7109375" customWidth="1"/>
    <col min="14852" max="14852" width="63.7109375" customWidth="1"/>
    <col min="14853" max="14866" width="10.85546875" bestFit="1" customWidth="1"/>
    <col min="14867" max="14867" width="12.28515625" bestFit="1" customWidth="1"/>
    <col min="14868" max="14868" width="10.85546875" bestFit="1" customWidth="1"/>
    <col min="14869" max="14869" width="10.5703125" bestFit="1" customWidth="1"/>
    <col min="15105" max="15107" width="4.7109375" customWidth="1"/>
    <col min="15108" max="15108" width="63.7109375" customWidth="1"/>
    <col min="15109" max="15122" width="10.85546875" bestFit="1" customWidth="1"/>
    <col min="15123" max="15123" width="12.28515625" bestFit="1" customWidth="1"/>
    <col min="15124" max="15124" width="10.85546875" bestFit="1" customWidth="1"/>
    <col min="15125" max="15125" width="10.5703125" bestFit="1" customWidth="1"/>
    <col min="15361" max="15363" width="4.7109375" customWidth="1"/>
    <col min="15364" max="15364" width="63.7109375" customWidth="1"/>
    <col min="15365" max="15378" width="10.85546875" bestFit="1" customWidth="1"/>
    <col min="15379" max="15379" width="12.28515625" bestFit="1" customWidth="1"/>
    <col min="15380" max="15380" width="10.85546875" bestFit="1" customWidth="1"/>
    <col min="15381" max="15381" width="10.5703125" bestFit="1" customWidth="1"/>
    <col min="15617" max="15619" width="4.7109375" customWidth="1"/>
    <col min="15620" max="15620" width="63.7109375" customWidth="1"/>
    <col min="15621" max="15634" width="10.85546875" bestFit="1" customWidth="1"/>
    <col min="15635" max="15635" width="12.28515625" bestFit="1" customWidth="1"/>
    <col min="15636" max="15636" width="10.85546875" bestFit="1" customWidth="1"/>
    <col min="15637" max="15637" width="10.5703125" bestFit="1" customWidth="1"/>
    <col min="15873" max="15875" width="4.7109375" customWidth="1"/>
    <col min="15876" max="15876" width="63.7109375" customWidth="1"/>
    <col min="15877" max="15890" width="10.85546875" bestFit="1" customWidth="1"/>
    <col min="15891" max="15891" width="12.28515625" bestFit="1" customWidth="1"/>
    <col min="15892" max="15892" width="10.85546875" bestFit="1" customWidth="1"/>
    <col min="15893" max="15893" width="10.5703125" bestFit="1" customWidth="1"/>
    <col min="16129" max="16131" width="4.7109375" customWidth="1"/>
    <col min="16132" max="16132" width="63.7109375" customWidth="1"/>
    <col min="16133" max="16146" width="10.85546875" bestFit="1" customWidth="1"/>
    <col min="16147" max="16147" width="12.28515625" bestFit="1" customWidth="1"/>
    <col min="16148" max="16148" width="10.85546875" bestFit="1" customWidth="1"/>
    <col min="16149" max="16149" width="10.5703125" bestFit="1" customWidth="1"/>
  </cols>
  <sheetData>
    <row r="1" spans="1:22" ht="18" customHeight="1" x14ac:dyDescent="0.25">
      <c r="A1" s="147"/>
      <c r="B1" s="148"/>
      <c r="C1" s="148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7"/>
    </row>
    <row r="2" spans="1:22" ht="15.75" customHeight="1" x14ac:dyDescent="0.25">
      <c r="A2" s="147"/>
      <c r="B2" s="148"/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7"/>
    </row>
    <row r="3" spans="1:22" s="150" customFormat="1" ht="18" customHeight="1" x14ac:dyDescent="0.25">
      <c r="A3" s="147"/>
      <c r="B3" s="148"/>
      <c r="C3" s="148"/>
      <c r="D3" s="69" t="s">
        <v>454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7"/>
    </row>
    <row r="4" spans="1:22" s="150" customFormat="1" ht="18" customHeight="1" x14ac:dyDescent="0.25">
      <c r="A4" s="147"/>
      <c r="B4" s="148"/>
      <c r="C4" s="148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7"/>
    </row>
    <row r="5" spans="1:22" ht="18.75" customHeight="1" x14ac:dyDescent="0.25">
      <c r="A5" s="147"/>
      <c r="B5" s="165"/>
      <c r="C5" s="151"/>
      <c r="D5" s="167" t="s">
        <v>69</v>
      </c>
      <c r="E5" s="178" t="s">
        <v>29</v>
      </c>
      <c r="F5" s="178" t="s">
        <v>31</v>
      </c>
      <c r="G5" s="178" t="s">
        <v>32</v>
      </c>
      <c r="H5" s="178" t="s">
        <v>33</v>
      </c>
      <c r="I5" s="178" t="s">
        <v>35</v>
      </c>
      <c r="J5" s="178" t="s">
        <v>37</v>
      </c>
      <c r="K5" s="178" t="s">
        <v>39</v>
      </c>
      <c r="L5" s="178" t="s">
        <v>41</v>
      </c>
      <c r="M5" s="178" t="s">
        <v>43</v>
      </c>
      <c r="N5" s="178" t="s">
        <v>45</v>
      </c>
      <c r="O5" s="178" t="s">
        <v>47</v>
      </c>
      <c r="P5" s="178" t="s">
        <v>49</v>
      </c>
      <c r="Q5" s="178" t="s">
        <v>50</v>
      </c>
      <c r="R5" s="178" t="s">
        <v>51</v>
      </c>
      <c r="S5" s="178" t="s">
        <v>53</v>
      </c>
      <c r="T5" s="178" t="s">
        <v>55</v>
      </c>
      <c r="U5" s="180" t="s">
        <v>22</v>
      </c>
      <c r="V5" s="147"/>
    </row>
    <row r="6" spans="1:22" x14ac:dyDescent="0.25">
      <c r="A6" s="147"/>
      <c r="B6" s="147"/>
      <c r="C6" s="147"/>
      <c r="D6" s="176" t="s">
        <v>70</v>
      </c>
      <c r="E6" s="195">
        <v>379980</v>
      </c>
      <c r="F6" s="152">
        <v>353092</v>
      </c>
      <c r="G6" s="152">
        <v>304352</v>
      </c>
      <c r="H6" s="152">
        <v>268045</v>
      </c>
      <c r="I6" s="152">
        <v>692075</v>
      </c>
      <c r="J6" s="152">
        <v>311555</v>
      </c>
      <c r="K6" s="152">
        <v>560323</v>
      </c>
      <c r="L6" s="152">
        <v>200156</v>
      </c>
      <c r="M6" s="152">
        <v>181873</v>
      </c>
      <c r="N6" s="152">
        <v>386130</v>
      </c>
      <c r="O6" s="152">
        <v>235113</v>
      </c>
      <c r="P6" s="152">
        <v>580961</v>
      </c>
      <c r="Q6" s="152">
        <v>206382</v>
      </c>
      <c r="R6" s="152">
        <v>532238</v>
      </c>
      <c r="S6" s="152">
        <v>1138697</v>
      </c>
      <c r="T6" s="152">
        <v>146832</v>
      </c>
      <c r="U6" s="153">
        <f>SUM(E6:T6)</f>
        <v>6477804</v>
      </c>
      <c r="V6" s="147"/>
    </row>
    <row r="7" spans="1:22" ht="15.75" x14ac:dyDescent="0.25">
      <c r="A7" s="147"/>
      <c r="B7" s="147"/>
      <c r="C7" s="147"/>
      <c r="D7" s="147"/>
      <c r="E7" s="170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7"/>
    </row>
    <row r="8" spans="1:22" ht="15.75" x14ac:dyDescent="0.25">
      <c r="A8" s="147"/>
      <c r="B8" s="147"/>
      <c r="C8" s="147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U8" s="149"/>
      <c r="V8" s="147"/>
    </row>
    <row r="9" spans="1:22" ht="21.75" customHeight="1" x14ac:dyDescent="0.25">
      <c r="A9" s="147"/>
      <c r="B9" s="182" t="s">
        <v>450</v>
      </c>
      <c r="C9" s="154"/>
      <c r="D9" s="155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7"/>
    </row>
    <row r="10" spans="1:22" s="147" customFormat="1" ht="15.75" x14ac:dyDescent="0.25">
      <c r="D10" s="157"/>
      <c r="E10" s="149"/>
      <c r="F10" s="149"/>
      <c r="G10" s="149"/>
      <c r="H10" s="149"/>
      <c r="I10" s="149"/>
      <c r="J10" s="149"/>
      <c r="K10" s="149"/>
      <c r="N10" s="149"/>
      <c r="O10" s="149"/>
      <c r="P10" s="149"/>
      <c r="Q10" s="149"/>
      <c r="R10" s="149"/>
    </row>
    <row r="11" spans="1:22" ht="15.75" x14ac:dyDescent="0.25">
      <c r="A11" s="147"/>
      <c r="B11" s="166" t="s">
        <v>108</v>
      </c>
      <c r="C11" s="155"/>
      <c r="D11" s="155"/>
      <c r="F11" s="147"/>
      <c r="G11" s="147"/>
      <c r="H11" s="147"/>
      <c r="I11" s="147"/>
      <c r="J11" s="147"/>
      <c r="K11" s="147"/>
      <c r="L11" s="147"/>
      <c r="M11" s="147"/>
      <c r="N11" s="149"/>
      <c r="O11" s="149"/>
      <c r="P11" s="149"/>
      <c r="Q11" s="149"/>
      <c r="R11" s="149"/>
      <c r="S11" s="147"/>
      <c r="T11" s="147"/>
      <c r="U11" s="147"/>
      <c r="V11" s="147"/>
    </row>
    <row r="12" spans="1:22" s="147" customFormat="1" ht="16.5" customHeight="1" x14ac:dyDescent="0.2">
      <c r="B12" s="158"/>
      <c r="C12" s="158"/>
      <c r="D12" s="158"/>
      <c r="E12" s="179">
        <v>2017</v>
      </c>
      <c r="F12" s="179">
        <v>2017</v>
      </c>
      <c r="G12" s="179">
        <v>2017</v>
      </c>
      <c r="H12" s="179">
        <v>2017</v>
      </c>
      <c r="I12" s="179">
        <v>2017</v>
      </c>
      <c r="J12" s="179">
        <v>2017</v>
      </c>
      <c r="K12" s="179">
        <v>2017</v>
      </c>
      <c r="L12" s="179">
        <v>2017</v>
      </c>
      <c r="M12" s="179">
        <v>2017</v>
      </c>
      <c r="N12" s="179">
        <v>2017</v>
      </c>
      <c r="O12" s="179">
        <v>2017</v>
      </c>
      <c r="P12" s="179">
        <v>2017</v>
      </c>
      <c r="Q12" s="179">
        <v>2017</v>
      </c>
      <c r="R12" s="179">
        <v>2017</v>
      </c>
      <c r="S12" s="179">
        <v>2017</v>
      </c>
      <c r="T12" s="179">
        <v>2017</v>
      </c>
    </row>
    <row r="13" spans="1:22" ht="15" customHeight="1" x14ac:dyDescent="0.25">
      <c r="A13" s="147"/>
      <c r="B13" s="147"/>
      <c r="C13" s="177"/>
      <c r="D13" s="178" t="s">
        <v>453</v>
      </c>
      <c r="E13" s="178" t="s">
        <v>29</v>
      </c>
      <c r="F13" s="178" t="s">
        <v>31</v>
      </c>
      <c r="G13" s="178" t="s">
        <v>32</v>
      </c>
      <c r="H13" s="178" t="s">
        <v>33</v>
      </c>
      <c r="I13" s="178" t="s">
        <v>35</v>
      </c>
      <c r="J13" s="178" t="s">
        <v>37</v>
      </c>
      <c r="K13" s="178" t="s">
        <v>39</v>
      </c>
      <c r="L13" s="178" t="s">
        <v>41</v>
      </c>
      <c r="M13" s="178" t="s">
        <v>43</v>
      </c>
      <c r="N13" s="178" t="s">
        <v>45</v>
      </c>
      <c r="O13" s="178" t="s">
        <v>47</v>
      </c>
      <c r="P13" s="178" t="s">
        <v>49</v>
      </c>
      <c r="Q13" s="178" t="s">
        <v>50</v>
      </c>
      <c r="R13" s="178" t="s">
        <v>51</v>
      </c>
      <c r="S13" s="178" t="s">
        <v>53</v>
      </c>
      <c r="T13" s="178" t="s">
        <v>55</v>
      </c>
      <c r="U13" s="147"/>
      <c r="V13" s="147"/>
    </row>
    <row r="14" spans="1:22" ht="15" customHeight="1" x14ac:dyDescent="0.25">
      <c r="A14" s="147"/>
      <c r="B14" s="147"/>
      <c r="C14" s="177" t="s">
        <v>71</v>
      </c>
      <c r="D14" s="177" t="s">
        <v>72</v>
      </c>
      <c r="E14" s="159">
        <v>357.52410916364022</v>
      </c>
      <c r="F14" s="159">
        <v>311.71828871795452</v>
      </c>
      <c r="G14" s="159">
        <v>423.16867640100935</v>
      </c>
      <c r="H14" s="159">
        <v>394.02793187711018</v>
      </c>
      <c r="I14" s="159">
        <v>610.26622259148212</v>
      </c>
      <c r="J14" s="160">
        <v>358.36868610678692</v>
      </c>
      <c r="K14" s="160">
        <v>549.24024357379585</v>
      </c>
      <c r="L14" s="160">
        <v>609.26127620456043</v>
      </c>
      <c r="M14" s="160">
        <v>333.48435996547039</v>
      </c>
      <c r="N14" s="160">
        <v>439.592979048507</v>
      </c>
      <c r="O14" s="160">
        <v>382.0227252427556</v>
      </c>
      <c r="P14" s="160">
        <v>363.4920554047518</v>
      </c>
      <c r="Q14" s="160">
        <v>419.00568848058452</v>
      </c>
      <c r="R14" s="160">
        <v>655.92847372791869</v>
      </c>
      <c r="S14" s="160">
        <v>813.27644404086425</v>
      </c>
      <c r="T14" s="160">
        <v>500.10935627111257</v>
      </c>
      <c r="U14" s="147"/>
      <c r="V14" s="147"/>
    </row>
    <row r="15" spans="1:22" ht="15" customHeight="1" x14ac:dyDescent="0.25">
      <c r="A15" s="147"/>
      <c r="B15" s="147"/>
      <c r="C15" s="177" t="s">
        <v>71</v>
      </c>
      <c r="D15" s="177" t="s">
        <v>73</v>
      </c>
      <c r="E15" s="159">
        <v>132.73974946049793</v>
      </c>
      <c r="F15" s="159">
        <v>112.08471729747488</v>
      </c>
      <c r="G15" s="159">
        <v>188.63793239407002</v>
      </c>
      <c r="H15" s="159">
        <v>154.4511928967151</v>
      </c>
      <c r="I15" s="159">
        <v>268.08815807535308</v>
      </c>
      <c r="J15" s="160">
        <v>145.5625651971562</v>
      </c>
      <c r="K15" s="160">
        <v>251.51971987585731</v>
      </c>
      <c r="L15" s="160">
        <v>297.56577869261974</v>
      </c>
      <c r="M15" s="160">
        <v>95.622802724978413</v>
      </c>
      <c r="N15" s="160">
        <v>176.63472405666485</v>
      </c>
      <c r="O15" s="160">
        <v>152.39163295947054</v>
      </c>
      <c r="P15" s="160">
        <v>125.66461432006624</v>
      </c>
      <c r="Q15" s="160">
        <v>164.03710110377844</v>
      </c>
      <c r="R15" s="160">
        <v>220.67063043225022</v>
      </c>
      <c r="S15" s="160">
        <v>96.507825172104603</v>
      </c>
      <c r="T15" s="160">
        <v>187.17513893429225</v>
      </c>
      <c r="U15" s="147"/>
      <c r="V15" s="147"/>
    </row>
    <row r="16" spans="1:22" ht="15" customHeight="1" x14ac:dyDescent="0.25">
      <c r="A16" s="147"/>
      <c r="B16" s="147"/>
      <c r="C16" s="177" t="s">
        <v>71</v>
      </c>
      <c r="D16" s="177" t="s">
        <v>74</v>
      </c>
      <c r="E16" s="160">
        <v>210.56511395336597</v>
      </c>
      <c r="F16" s="160">
        <v>184.2157992817736</v>
      </c>
      <c r="G16" s="160">
        <v>221.3437105719693</v>
      </c>
      <c r="H16" s="160">
        <v>221.95659684008282</v>
      </c>
      <c r="I16" s="160">
        <v>302.43800744139003</v>
      </c>
      <c r="J16" s="160">
        <v>192.98599284235527</v>
      </c>
      <c r="K16" s="160">
        <v>266.22802383625157</v>
      </c>
      <c r="L16" s="160">
        <v>267.27577989168446</v>
      </c>
      <c r="M16" s="160">
        <v>219.9808602706284</v>
      </c>
      <c r="N16" s="160">
        <v>245.08634138761556</v>
      </c>
      <c r="O16" s="160">
        <v>210.5139230923003</v>
      </c>
      <c r="P16" s="160">
        <v>216.03877368704613</v>
      </c>
      <c r="Q16" s="160">
        <v>234.66534872227228</v>
      </c>
      <c r="R16" s="160">
        <v>383.91677407475601</v>
      </c>
      <c r="S16" s="160">
        <v>528.31235614039554</v>
      </c>
      <c r="T16" s="160">
        <v>300.81880652718752</v>
      </c>
      <c r="U16" s="147"/>
      <c r="V16" s="147"/>
    </row>
    <row r="17" spans="1:22" ht="15" customHeight="1" x14ac:dyDescent="0.25">
      <c r="A17" s="147"/>
      <c r="B17" s="147"/>
      <c r="C17" s="177" t="s">
        <v>71</v>
      </c>
      <c r="D17" s="177" t="s">
        <v>75</v>
      </c>
      <c r="E17" s="160">
        <v>134.67856729301542</v>
      </c>
      <c r="F17" s="160">
        <v>114.19350197682191</v>
      </c>
      <c r="G17" s="160">
        <v>136.57423641047208</v>
      </c>
      <c r="H17" s="160">
        <v>126.34747896808372</v>
      </c>
      <c r="I17" s="160">
        <v>174.23904634613299</v>
      </c>
      <c r="J17" s="160">
        <v>123.11606618414085</v>
      </c>
      <c r="K17" s="160">
        <v>173.00614467012775</v>
      </c>
      <c r="L17" s="160">
        <v>181.648514158956</v>
      </c>
      <c r="M17" s="160">
        <v>126.73908716521969</v>
      </c>
      <c r="N17" s="160">
        <v>139.58154766529407</v>
      </c>
      <c r="O17" s="160">
        <v>128.59334447691111</v>
      </c>
      <c r="P17" s="160">
        <v>129.86950070658787</v>
      </c>
      <c r="Q17" s="160">
        <v>155.27042087003713</v>
      </c>
      <c r="R17" s="160">
        <v>235.21902607480112</v>
      </c>
      <c r="S17" s="160">
        <v>296.84850315755642</v>
      </c>
      <c r="T17" s="160">
        <v>186.12307262722021</v>
      </c>
      <c r="U17" s="147"/>
      <c r="V17" s="147"/>
    </row>
    <row r="18" spans="1:22" ht="15" customHeight="1" x14ac:dyDescent="0.25">
      <c r="A18" s="147"/>
      <c r="B18" s="147"/>
      <c r="C18" s="177" t="s">
        <v>71</v>
      </c>
      <c r="D18" s="178" t="s">
        <v>76</v>
      </c>
      <c r="E18" s="160">
        <v>19.173074898678877</v>
      </c>
      <c r="F18" s="160">
        <v>12.369982893976641</v>
      </c>
      <c r="G18" s="160">
        <v>19.698267138050678</v>
      </c>
      <c r="H18" s="160">
        <v>14.099158723348692</v>
      </c>
      <c r="I18" s="160">
        <v>20.230787125672794</v>
      </c>
      <c r="J18" s="160">
        <v>15.153189645487956</v>
      </c>
      <c r="K18" s="160">
        <v>20.038240443458506</v>
      </c>
      <c r="L18" s="160">
        <v>14.894062631147705</v>
      </c>
      <c r="M18" s="160">
        <v>18.248981432098223</v>
      </c>
      <c r="N18" s="160">
        <v>12.826664594825576</v>
      </c>
      <c r="O18" s="160">
        <v>7.2477702211277126</v>
      </c>
      <c r="P18" s="160">
        <v>16.737097670927998</v>
      </c>
      <c r="Q18" s="160">
        <v>17.351576203351069</v>
      </c>
      <c r="R18" s="160">
        <v>24.616329536786175</v>
      </c>
      <c r="S18" s="160">
        <v>30.411673166786247</v>
      </c>
      <c r="T18" s="160">
        <v>23.614184918818786</v>
      </c>
      <c r="U18" s="147"/>
      <c r="V18" s="147"/>
    </row>
    <row r="19" spans="1:22" ht="15" customHeight="1" x14ac:dyDescent="0.25">
      <c r="A19" s="147"/>
      <c r="B19" s="147"/>
      <c r="C19" s="177" t="s">
        <v>71</v>
      </c>
      <c r="D19" s="178" t="s">
        <v>452</v>
      </c>
      <c r="E19" s="160">
        <v>102.92286962471709</v>
      </c>
      <c r="F19" s="160">
        <v>93.244502849115804</v>
      </c>
      <c r="G19" s="160">
        <v>98.203317211649676</v>
      </c>
      <c r="H19" s="160">
        <v>102.9035646999571</v>
      </c>
      <c r="I19" s="160">
        <v>142.10939421305494</v>
      </c>
      <c r="J19" s="160">
        <v>96.084668838567822</v>
      </c>
      <c r="K19" s="160">
        <v>132.00581628810525</v>
      </c>
      <c r="L19" s="160">
        <v>132.52622954095804</v>
      </c>
      <c r="M19" s="160">
        <v>94.969902074524526</v>
      </c>
      <c r="N19" s="160">
        <v>117.04720689923083</v>
      </c>
      <c r="O19" s="160">
        <v>118.73959330194417</v>
      </c>
      <c r="P19" s="160">
        <v>99.025545604610286</v>
      </c>
      <c r="Q19" s="160">
        <v>130.04780455659892</v>
      </c>
      <c r="R19" s="160">
        <v>171.34121201417412</v>
      </c>
      <c r="S19" s="160">
        <v>261.71026532958285</v>
      </c>
      <c r="T19" s="160">
        <v>157.92184265010351</v>
      </c>
      <c r="U19" s="147"/>
      <c r="V19" s="147"/>
    </row>
    <row r="20" spans="1:22" ht="15" customHeight="1" x14ac:dyDescent="0.25">
      <c r="A20" s="147"/>
      <c r="B20" s="147"/>
      <c r="C20" s="177" t="s">
        <v>71</v>
      </c>
      <c r="D20" s="178" t="s">
        <v>77</v>
      </c>
      <c r="E20" s="160">
        <v>12.582622769619453</v>
      </c>
      <c r="F20" s="160">
        <v>8.5790162337294529</v>
      </c>
      <c r="G20" s="160">
        <v>18.672652060771739</v>
      </c>
      <c r="H20" s="160">
        <v>9.3447555447779287</v>
      </c>
      <c r="I20" s="160">
        <v>11.898865007405266</v>
      </c>
      <c r="J20" s="160">
        <v>11.878207700085056</v>
      </c>
      <c r="K20" s="160">
        <v>20.962087938564007</v>
      </c>
      <c r="L20" s="160">
        <v>34.228221986850258</v>
      </c>
      <c r="M20" s="160">
        <v>13.520203658596934</v>
      </c>
      <c r="N20" s="160">
        <v>9.7076761712376669</v>
      </c>
      <c r="O20" s="160">
        <v>2.6059809538392176</v>
      </c>
      <c r="P20" s="160">
        <v>14.106857431049589</v>
      </c>
      <c r="Q20" s="160">
        <v>7.8710401100871197</v>
      </c>
      <c r="R20" s="160">
        <v>39.261484523840835</v>
      </c>
      <c r="S20" s="160">
        <v>4.7265646611873047</v>
      </c>
      <c r="T20" s="160">
        <v>4.5870450582979183</v>
      </c>
      <c r="U20" s="147"/>
      <c r="V20" s="147"/>
    </row>
    <row r="21" spans="1:22" ht="15" customHeight="1" x14ac:dyDescent="0.25">
      <c r="A21" s="147"/>
      <c r="B21" s="147"/>
      <c r="C21" s="177" t="s">
        <v>71</v>
      </c>
      <c r="D21" s="177" t="s">
        <v>78</v>
      </c>
      <c r="E21" s="160">
        <v>75.886546660350547</v>
      </c>
      <c r="F21" s="160">
        <v>70.022297304951678</v>
      </c>
      <c r="G21" s="160">
        <v>84.769474161497214</v>
      </c>
      <c r="H21" s="160">
        <v>95.609117871999103</v>
      </c>
      <c r="I21" s="160">
        <v>128.198961095257</v>
      </c>
      <c r="J21" s="160">
        <v>69.869926658214439</v>
      </c>
      <c r="K21" s="160">
        <v>93.221879166123827</v>
      </c>
      <c r="L21" s="160">
        <v>85.627265732728475</v>
      </c>
      <c r="M21" s="160">
        <v>93.241773105408726</v>
      </c>
      <c r="N21" s="160">
        <v>105.50479372232149</v>
      </c>
      <c r="O21" s="160">
        <v>81.920578615389189</v>
      </c>
      <c r="P21" s="160">
        <v>86.169272980458246</v>
      </c>
      <c r="Q21" s="160">
        <v>79.39492785223517</v>
      </c>
      <c r="R21" s="160">
        <v>148.69774799995491</v>
      </c>
      <c r="S21" s="160">
        <v>231.46385298283917</v>
      </c>
      <c r="T21" s="160">
        <v>114.69573389996731</v>
      </c>
      <c r="U21" s="147"/>
      <c r="V21" s="147"/>
    </row>
    <row r="22" spans="1:22" ht="15" customHeight="1" x14ac:dyDescent="0.25">
      <c r="A22" s="147"/>
      <c r="B22" s="147"/>
      <c r="C22" s="177" t="s">
        <v>71</v>
      </c>
      <c r="D22" s="177" t="s">
        <v>449</v>
      </c>
      <c r="E22" s="160">
        <v>10.80255013421759</v>
      </c>
      <c r="F22" s="160">
        <v>11.296407168669921</v>
      </c>
      <c r="G22" s="160">
        <v>9.174301466722742</v>
      </c>
      <c r="H22" s="160">
        <v>9.6145497957432529</v>
      </c>
      <c r="I22" s="160">
        <v>19.727864754542498</v>
      </c>
      <c r="J22" s="160">
        <v>15.045012919067259</v>
      </c>
      <c r="K22" s="160">
        <v>20.49632444143824</v>
      </c>
      <c r="L22" s="160">
        <v>16.011825775894803</v>
      </c>
      <c r="M22" s="160">
        <v>14.256673612905709</v>
      </c>
      <c r="N22" s="160">
        <v>10.974912594204024</v>
      </c>
      <c r="O22" s="160">
        <v>13.551943108207542</v>
      </c>
      <c r="P22" s="160">
        <v>14.327238833587797</v>
      </c>
      <c r="Q22" s="160">
        <v>16.50908994001415</v>
      </c>
      <c r="R22" s="160">
        <v>14.598343222392989</v>
      </c>
      <c r="S22" s="160">
        <v>41.381757394636153</v>
      </c>
      <c r="T22" s="160">
        <v>8.332052958483164</v>
      </c>
      <c r="U22" s="147"/>
      <c r="V22" s="147"/>
    </row>
    <row r="23" spans="1:22" ht="15" customHeight="1" x14ac:dyDescent="0.25">
      <c r="A23" s="147"/>
      <c r="B23" s="147"/>
      <c r="C23" s="177" t="s">
        <v>71</v>
      </c>
      <c r="D23" s="177" t="s">
        <v>79</v>
      </c>
      <c r="E23" s="160">
        <v>3.4166956155587136</v>
      </c>
      <c r="F23" s="160">
        <v>4.1213649700361383</v>
      </c>
      <c r="G23" s="160">
        <v>4.0127319682472926</v>
      </c>
      <c r="H23" s="160">
        <v>8.0055923445690098</v>
      </c>
      <c r="I23" s="160">
        <v>20.012192320196512</v>
      </c>
      <c r="J23" s="160">
        <v>4.7751151482081813</v>
      </c>
      <c r="K23" s="160">
        <v>10.996175420248678</v>
      </c>
      <c r="L23" s="160">
        <v>28.407891844361398</v>
      </c>
      <c r="M23" s="160">
        <v>3.6240233569578773</v>
      </c>
      <c r="N23" s="160">
        <v>6.8970010100225316</v>
      </c>
      <c r="O23" s="160">
        <v>5.565226082777218</v>
      </c>
      <c r="P23" s="160">
        <v>7.4614285640516318</v>
      </c>
      <c r="Q23" s="160">
        <v>3.7941487145196771</v>
      </c>
      <c r="R23" s="160">
        <v>36.742725998519461</v>
      </c>
      <c r="S23" s="160">
        <v>147.07450533372793</v>
      </c>
      <c r="T23" s="160">
        <v>3.7833578511496131</v>
      </c>
      <c r="U23" s="147"/>
      <c r="V23" s="147"/>
    </row>
    <row r="24" spans="1:22" ht="15" customHeight="1" x14ac:dyDescent="0.25">
      <c r="A24" s="147"/>
      <c r="B24" s="147"/>
      <c r="C24" s="177" t="s">
        <v>71</v>
      </c>
      <c r="D24" s="177" t="s">
        <v>80</v>
      </c>
      <c r="E24" s="160">
        <v>0.22073267014053372</v>
      </c>
      <c r="F24" s="160">
        <v>0.27562788168522651</v>
      </c>
      <c r="G24" s="160">
        <v>0.5050435022605404</v>
      </c>
      <c r="H24" s="160">
        <v>0.4528344121322912</v>
      </c>
      <c r="I24" s="160">
        <v>0.95325651121626986</v>
      </c>
      <c r="J24" s="160">
        <v>0.14583620869509398</v>
      </c>
      <c r="K24" s="160">
        <v>0.44082252557899643</v>
      </c>
      <c r="L24" s="160">
        <v>0.19414356801694679</v>
      </c>
      <c r="M24" s="160">
        <v>0.72450006323093585</v>
      </c>
      <c r="N24" s="160">
        <v>0.73942195633594898</v>
      </c>
      <c r="O24" s="160">
        <v>1.0585165431090582</v>
      </c>
      <c r="P24" s="160">
        <v>0.81683796330562641</v>
      </c>
      <c r="Q24" s="160">
        <v>0.27076004690331523</v>
      </c>
      <c r="R24" s="160">
        <v>0.73798000142793263</v>
      </c>
      <c r="S24" s="160">
        <v>7.822202043212549</v>
      </c>
      <c r="T24" s="160">
        <v>0.28205023428135556</v>
      </c>
      <c r="U24" s="147"/>
      <c r="V24" s="147"/>
    </row>
    <row r="25" spans="1:22" s="1" customFormat="1" ht="15" customHeight="1" x14ac:dyDescent="0.2">
      <c r="A25" s="147"/>
      <c r="B25" s="147"/>
      <c r="C25" s="177"/>
      <c r="D25" s="177" t="s">
        <v>81</v>
      </c>
      <c r="E25" s="161">
        <v>357.7448418337807</v>
      </c>
      <c r="F25" s="161">
        <v>311.99391659963976</v>
      </c>
      <c r="G25" s="161">
        <v>423.6737199032699</v>
      </c>
      <c r="H25" s="161">
        <v>394.48076628924247</v>
      </c>
      <c r="I25" s="161">
        <v>611.21947910269841</v>
      </c>
      <c r="J25" s="161">
        <v>358.514522315482</v>
      </c>
      <c r="K25" s="161">
        <v>549.68106609937479</v>
      </c>
      <c r="L25" s="161">
        <v>609.45541977257744</v>
      </c>
      <c r="M25" s="161">
        <v>334.20886002870134</v>
      </c>
      <c r="N25" s="161">
        <v>440.33240100484295</v>
      </c>
      <c r="O25" s="161">
        <v>383.08124178586468</v>
      </c>
      <c r="P25" s="161">
        <v>364.3088933680574</v>
      </c>
      <c r="Q25" s="161">
        <v>419.27644852748784</v>
      </c>
      <c r="R25" s="161">
        <v>656.6664537293467</v>
      </c>
      <c r="S25" s="161">
        <v>821.09864608407679</v>
      </c>
      <c r="T25" s="161">
        <v>500.39140650539395</v>
      </c>
      <c r="U25" s="147"/>
      <c r="V25" s="147"/>
    </row>
    <row r="26" spans="1:22" ht="15" customHeight="1" x14ac:dyDescent="0.25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</row>
    <row r="27" spans="1:22" ht="15" customHeight="1" x14ac:dyDescent="0.25">
      <c r="A27" s="147"/>
      <c r="B27" s="147"/>
      <c r="C27" s="177" t="s">
        <v>82</v>
      </c>
      <c r="D27" s="177" t="s">
        <v>83</v>
      </c>
      <c r="E27" s="160">
        <v>70.313387546712988</v>
      </c>
      <c r="F27" s="160">
        <v>60.677517474199355</v>
      </c>
      <c r="G27" s="160">
        <v>75.2408264115235</v>
      </c>
      <c r="H27" s="160">
        <v>68.903422932716524</v>
      </c>
      <c r="I27" s="160">
        <v>98.832737781309831</v>
      </c>
      <c r="J27" s="160">
        <v>61.543136845821763</v>
      </c>
      <c r="K27" s="160">
        <v>95.660379816641466</v>
      </c>
      <c r="L27" s="160">
        <v>98.689312336377625</v>
      </c>
      <c r="M27" s="160">
        <v>51.406382475683579</v>
      </c>
      <c r="N27" s="160">
        <v>81.800981534716286</v>
      </c>
      <c r="O27" s="160">
        <v>78.506228919710949</v>
      </c>
      <c r="P27" s="160">
        <v>63.428731016367706</v>
      </c>
      <c r="Q27" s="160">
        <v>76.718202168793795</v>
      </c>
      <c r="R27" s="160">
        <v>152.36497957680587</v>
      </c>
      <c r="S27" s="160">
        <v>64.487733786951225</v>
      </c>
      <c r="T27" s="160">
        <v>84.889710689767895</v>
      </c>
      <c r="U27" s="147"/>
      <c r="V27" s="147"/>
    </row>
    <row r="28" spans="1:22" ht="15" customHeight="1" x14ac:dyDescent="0.25">
      <c r="A28" s="147"/>
      <c r="B28" s="147"/>
      <c r="C28" s="177" t="s">
        <v>82</v>
      </c>
      <c r="D28" s="177" t="s">
        <v>84</v>
      </c>
      <c r="E28" s="160">
        <v>227.21649823674932</v>
      </c>
      <c r="F28" s="160">
        <v>198.33614468750355</v>
      </c>
      <c r="G28" s="160">
        <v>280.79196456734309</v>
      </c>
      <c r="H28" s="160">
        <v>258.12103937771644</v>
      </c>
      <c r="I28" s="160">
        <v>401.63103131885993</v>
      </c>
      <c r="J28" s="160">
        <v>229.01348718524818</v>
      </c>
      <c r="K28" s="160">
        <v>348.88357964959499</v>
      </c>
      <c r="L28" s="160">
        <v>405.90157177401625</v>
      </c>
      <c r="M28" s="160">
        <v>222.59988563448121</v>
      </c>
      <c r="N28" s="160">
        <v>277.34517649496286</v>
      </c>
      <c r="O28" s="160">
        <v>230.15493401045455</v>
      </c>
      <c r="P28" s="160">
        <v>229.13231869264891</v>
      </c>
      <c r="Q28" s="160">
        <v>264.46266147241522</v>
      </c>
      <c r="R28" s="160">
        <v>340.87837208166269</v>
      </c>
      <c r="S28" s="160">
        <v>447.71136483190872</v>
      </c>
      <c r="T28" s="160">
        <v>306.3594584286804</v>
      </c>
      <c r="U28" s="147"/>
      <c r="V28" s="147"/>
    </row>
    <row r="29" spans="1:22" ht="15" customHeight="1" x14ac:dyDescent="0.25">
      <c r="A29" s="147"/>
      <c r="B29" s="147"/>
      <c r="C29" s="177" t="s">
        <v>82</v>
      </c>
      <c r="D29" s="177" t="s">
        <v>448</v>
      </c>
      <c r="E29" s="160">
        <v>44.408205695036578</v>
      </c>
      <c r="F29" s="160">
        <v>45.466968948602627</v>
      </c>
      <c r="G29" s="160">
        <v>41.742948953842919</v>
      </c>
      <c r="H29" s="160">
        <v>42.026379898897574</v>
      </c>
      <c r="I29" s="160">
        <v>79.556279304988621</v>
      </c>
      <c r="J29" s="160">
        <v>51.846547158607628</v>
      </c>
      <c r="K29" s="160">
        <v>62.983786137638468</v>
      </c>
      <c r="L29" s="160">
        <v>67.087281920102313</v>
      </c>
      <c r="M29" s="160">
        <v>47.837403022988568</v>
      </c>
      <c r="N29" s="160">
        <v>69.547305311682592</v>
      </c>
      <c r="O29" s="160">
        <v>56.305521174924401</v>
      </c>
      <c r="P29" s="160">
        <v>53.812496880169235</v>
      </c>
      <c r="Q29" s="160">
        <v>44.414929596573344</v>
      </c>
      <c r="R29" s="160">
        <v>128.15872034691247</v>
      </c>
      <c r="S29" s="160">
        <v>213.8842545470832</v>
      </c>
      <c r="T29" s="160">
        <v>78.758581235697946</v>
      </c>
      <c r="U29" s="147"/>
      <c r="V29" s="147"/>
    </row>
    <row r="30" spans="1:22" ht="15" customHeight="1" x14ac:dyDescent="0.25">
      <c r="A30" s="147"/>
      <c r="B30" s="147"/>
      <c r="C30" s="177" t="s">
        <v>82</v>
      </c>
      <c r="D30" s="177" t="s">
        <v>85</v>
      </c>
      <c r="E30" s="160">
        <v>0.6385362387494079</v>
      </c>
      <c r="F30" s="160">
        <v>1.3867207413365354</v>
      </c>
      <c r="G30" s="160">
        <v>4.1819406476711176</v>
      </c>
      <c r="H30" s="160">
        <v>5.8197466843253931</v>
      </c>
      <c r="I30" s="160">
        <v>3.6548582162337895</v>
      </c>
      <c r="J30" s="160">
        <v>4.3803565983534209</v>
      </c>
      <c r="K30" s="160">
        <v>4.8433135887693348</v>
      </c>
      <c r="L30" s="160">
        <v>1.7873108974999501</v>
      </c>
      <c r="M30" s="160">
        <v>2.0307027431229483</v>
      </c>
      <c r="N30" s="160">
        <v>0.81811825033019969</v>
      </c>
      <c r="O30" s="160">
        <v>4.0727905305108605</v>
      </c>
      <c r="P30" s="160">
        <v>4.0766574692621367</v>
      </c>
      <c r="Q30" s="160">
        <v>2.3857749222315898</v>
      </c>
      <c r="R30" s="160">
        <v>14.706005583968075</v>
      </c>
      <c r="S30" s="160">
        <v>65.366842101103273</v>
      </c>
      <c r="T30" s="160">
        <v>6.6551296720061019</v>
      </c>
      <c r="U30" s="147"/>
      <c r="V30" s="147"/>
    </row>
    <row r="31" spans="1:22" ht="15" customHeight="1" x14ac:dyDescent="0.25">
      <c r="A31" s="147"/>
      <c r="B31" s="147"/>
      <c r="C31" s="177" t="s">
        <v>82</v>
      </c>
      <c r="D31" s="177" t="s">
        <v>86</v>
      </c>
      <c r="E31" s="160">
        <v>2.2533133322806465</v>
      </c>
      <c r="F31" s="160">
        <v>1.6031629150476363</v>
      </c>
      <c r="G31" s="160">
        <v>1.7274471664388602</v>
      </c>
      <c r="H31" s="160">
        <v>1.1611184689138019</v>
      </c>
      <c r="I31" s="160">
        <v>3.1143777769750387</v>
      </c>
      <c r="J31" s="160">
        <v>2.7422894833977951</v>
      </c>
      <c r="K31" s="160">
        <v>3.2638031992261607</v>
      </c>
      <c r="L31" s="160">
        <v>3.0114011071364337</v>
      </c>
      <c r="M31" s="160">
        <v>1.406162541993589</v>
      </c>
      <c r="N31" s="160">
        <v>1.0510190868360396</v>
      </c>
      <c r="O31" s="160">
        <v>0.86133476243338314</v>
      </c>
      <c r="P31" s="160">
        <v>1.5365454823989906</v>
      </c>
      <c r="Q31" s="160">
        <v>2.9221879815100156</v>
      </c>
      <c r="R31" s="160">
        <v>2.673416779711332</v>
      </c>
      <c r="S31" s="160">
        <v>2.6634196805647155</v>
      </c>
      <c r="T31" s="160">
        <v>2.7377410918600851</v>
      </c>
      <c r="U31" s="147"/>
      <c r="V31" s="147"/>
    </row>
    <row r="32" spans="1:22" ht="15" customHeight="1" x14ac:dyDescent="0.25">
      <c r="A32" s="147"/>
      <c r="B32" s="147"/>
      <c r="C32" s="177" t="s">
        <v>82</v>
      </c>
      <c r="D32" s="177" t="s">
        <v>87</v>
      </c>
      <c r="E32" s="160">
        <v>4.2837570398442022</v>
      </c>
      <c r="F32" s="160">
        <v>2.9014902631608761</v>
      </c>
      <c r="G32" s="160">
        <v>10.852506308484912</v>
      </c>
      <c r="H32" s="160">
        <v>6.6291368986550765</v>
      </c>
      <c r="I32" s="160">
        <v>12.55379402521403</v>
      </c>
      <c r="J32" s="160">
        <v>7.3249249731187112</v>
      </c>
      <c r="K32" s="160">
        <v>10.499122827369213</v>
      </c>
      <c r="L32" s="160">
        <v>12.34604008873079</v>
      </c>
      <c r="M32" s="160">
        <v>3.7810890016659977</v>
      </c>
      <c r="N32" s="160">
        <v>7.8081397456815065</v>
      </c>
      <c r="O32" s="160">
        <v>6.2898861398561543</v>
      </c>
      <c r="P32" s="160">
        <v>9.2520788830919809</v>
      </c>
      <c r="Q32" s="160">
        <v>12.58385421209214</v>
      </c>
      <c r="R32" s="160">
        <v>7.9759092736708013</v>
      </c>
      <c r="S32" s="160">
        <v>12.737403365425569</v>
      </c>
      <c r="T32" s="160">
        <v>8.3921216083687487</v>
      </c>
      <c r="U32" s="147"/>
      <c r="V32" s="147"/>
    </row>
    <row r="33" spans="1:22" s="1" customFormat="1" ht="15" customHeight="1" x14ac:dyDescent="0.2">
      <c r="A33" s="147"/>
      <c r="B33" s="147"/>
      <c r="C33" s="177"/>
      <c r="D33" s="177" t="s">
        <v>88</v>
      </c>
      <c r="E33" s="161">
        <v>349.11369808937314</v>
      </c>
      <c r="F33" s="161">
        <v>310.37200502985058</v>
      </c>
      <c r="G33" s="161">
        <v>414.53763405530441</v>
      </c>
      <c r="H33" s="161">
        <v>382.66084426122478</v>
      </c>
      <c r="I33" s="161">
        <v>599.34307842358123</v>
      </c>
      <c r="J33" s="161">
        <v>356.85074224454752</v>
      </c>
      <c r="K33" s="161">
        <v>526.13398521923966</v>
      </c>
      <c r="L33" s="161">
        <v>588.82291812386336</v>
      </c>
      <c r="M33" s="161">
        <v>329.06162541993587</v>
      </c>
      <c r="N33" s="161">
        <v>438.37074042420949</v>
      </c>
      <c r="O33" s="161">
        <v>376.19069553789029</v>
      </c>
      <c r="P33" s="161">
        <v>361.23882842393897</v>
      </c>
      <c r="Q33" s="161">
        <v>403.48761035361611</v>
      </c>
      <c r="R33" s="161">
        <v>646.75740364273122</v>
      </c>
      <c r="S33" s="161">
        <v>806.85101831303677</v>
      </c>
      <c r="T33" s="161">
        <v>487.79274272638116</v>
      </c>
      <c r="U33" s="147"/>
      <c r="V33" s="147"/>
    </row>
    <row r="34" spans="1:22" ht="15" customHeight="1" x14ac:dyDescent="0.25">
      <c r="A34" s="147"/>
      <c r="B34" s="147"/>
      <c r="C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</row>
    <row r="35" spans="1:22" s="1" customFormat="1" ht="15" customHeight="1" x14ac:dyDescent="0.2">
      <c r="A35" s="147"/>
      <c r="B35" s="147"/>
      <c r="C35" s="177"/>
      <c r="D35" s="177" t="s">
        <v>89</v>
      </c>
      <c r="E35" s="161">
        <v>8.6311437444075523</v>
      </c>
      <c r="F35" s="161">
        <v>1.6219115697891766</v>
      </c>
      <c r="G35" s="161">
        <v>9.1360858479654894</v>
      </c>
      <c r="H35" s="161">
        <v>11.819922028017686</v>
      </c>
      <c r="I35" s="161">
        <v>11.876400679117182</v>
      </c>
      <c r="J35" s="161">
        <v>1.6637800709344788</v>
      </c>
      <c r="K35" s="161">
        <v>23.547080880135127</v>
      </c>
      <c r="L35" s="161">
        <v>20.632501648714083</v>
      </c>
      <c r="M35" s="161">
        <v>5.1472346087654728</v>
      </c>
      <c r="N35" s="161">
        <v>1.9616605806334633</v>
      </c>
      <c r="O35" s="161">
        <v>6.8905462479743846</v>
      </c>
      <c r="P35" s="161">
        <v>3.0700649441184282</v>
      </c>
      <c r="Q35" s="161">
        <v>15.788838173871738</v>
      </c>
      <c r="R35" s="161">
        <v>9.9090500866154798</v>
      </c>
      <c r="S35" s="161">
        <v>14.247627771040015</v>
      </c>
      <c r="T35" s="161">
        <v>12.598663779012782</v>
      </c>
      <c r="U35" s="147"/>
      <c r="V35" s="147"/>
    </row>
    <row r="36" spans="1:22" x14ac:dyDescent="0.2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</row>
    <row r="37" spans="1:22" ht="15.75" x14ac:dyDescent="0.25">
      <c r="A37" s="147"/>
      <c r="B37" s="162"/>
      <c r="C37" s="149"/>
      <c r="D37" s="162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</row>
    <row r="38" spans="1:22" ht="15.75" x14ac:dyDescent="0.25">
      <c r="A38" s="147"/>
      <c r="B38" s="166" t="s">
        <v>106</v>
      </c>
      <c r="C38" s="154"/>
      <c r="D38" s="163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</row>
    <row r="39" spans="1:22" x14ac:dyDescent="0.25">
      <c r="A39" s="147"/>
      <c r="B39" s="147"/>
      <c r="C39" s="156"/>
      <c r="D39" s="156"/>
      <c r="E39" s="179">
        <v>2017</v>
      </c>
      <c r="F39" s="179">
        <v>2017</v>
      </c>
      <c r="G39" s="179">
        <v>2017</v>
      </c>
      <c r="H39" s="179">
        <v>2017</v>
      </c>
      <c r="I39" s="179">
        <v>2017</v>
      </c>
      <c r="J39" s="179">
        <v>2017</v>
      </c>
      <c r="K39" s="179">
        <v>2017</v>
      </c>
      <c r="L39" s="179">
        <v>2017</v>
      </c>
      <c r="M39" s="179">
        <v>2017</v>
      </c>
      <c r="N39" s="179">
        <v>2017</v>
      </c>
      <c r="O39" s="179">
        <v>2017</v>
      </c>
      <c r="P39" s="179">
        <v>2017</v>
      </c>
      <c r="Q39" s="179">
        <v>2017</v>
      </c>
      <c r="R39" s="179">
        <v>2017</v>
      </c>
      <c r="S39" s="179">
        <v>2017</v>
      </c>
      <c r="T39" s="179">
        <v>2017</v>
      </c>
      <c r="U39" s="179">
        <v>2017</v>
      </c>
      <c r="V39" s="147"/>
    </row>
    <row r="40" spans="1:22" s="164" customFormat="1" x14ac:dyDescent="0.25">
      <c r="A40" s="147"/>
      <c r="B40" s="147"/>
      <c r="C40" s="158"/>
      <c r="D40" s="158"/>
      <c r="E40" s="178" t="s">
        <v>29</v>
      </c>
      <c r="F40" s="178" t="s">
        <v>31</v>
      </c>
      <c r="G40" s="178" t="s">
        <v>32</v>
      </c>
      <c r="H40" s="178" t="s">
        <v>33</v>
      </c>
      <c r="I40" s="178" t="s">
        <v>35</v>
      </c>
      <c r="J40" s="178" t="s">
        <v>37</v>
      </c>
      <c r="K40" s="178" t="s">
        <v>39</v>
      </c>
      <c r="L40" s="178" t="s">
        <v>41</v>
      </c>
      <c r="M40" s="178" t="s">
        <v>43</v>
      </c>
      <c r="N40" s="178" t="s">
        <v>45</v>
      </c>
      <c r="O40" s="178" t="s">
        <v>47</v>
      </c>
      <c r="P40" s="178" t="s">
        <v>49</v>
      </c>
      <c r="Q40" s="178" t="s">
        <v>50</v>
      </c>
      <c r="R40" s="178" t="s">
        <v>51</v>
      </c>
      <c r="S40" s="178" t="s">
        <v>53</v>
      </c>
      <c r="T40" s="178" t="s">
        <v>55</v>
      </c>
      <c r="U40" s="180" t="s">
        <v>451</v>
      </c>
      <c r="V40" s="147"/>
    </row>
    <row r="41" spans="1:22" s="1" customFormat="1" x14ac:dyDescent="0.2">
      <c r="A41" s="147"/>
      <c r="B41" s="147"/>
      <c r="C41" s="158"/>
      <c r="D41" s="177" t="s">
        <v>90</v>
      </c>
      <c r="E41" s="161">
        <v>12.794260224222327</v>
      </c>
      <c r="F41" s="161">
        <v>4.4385627541830459</v>
      </c>
      <c r="G41" s="161">
        <v>19.920256807906636</v>
      </c>
      <c r="H41" s="161">
        <v>18.328821653080638</v>
      </c>
      <c r="I41" s="161">
        <v>23.761450709821911</v>
      </c>
      <c r="J41" s="161">
        <v>8.9000304922084386</v>
      </c>
      <c r="K41" s="161">
        <v>33.850705753645663</v>
      </c>
      <c r="L41" s="161">
        <v>32.90797178201003</v>
      </c>
      <c r="M41" s="161">
        <v>8.6650080000879743</v>
      </c>
      <c r="N41" s="161">
        <v>9.5528500763991406</v>
      </c>
      <c r="O41" s="161">
        <v>12.410228273213306</v>
      </c>
      <c r="P41" s="161">
        <v>11.697599322501855</v>
      </c>
      <c r="Q41" s="161">
        <v>28.294923975928132</v>
      </c>
      <c r="R41" s="161">
        <v>17.736435579571545</v>
      </c>
      <c r="S41" s="161">
        <v>19.357235506899553</v>
      </c>
      <c r="T41" s="161">
        <v>20.914500926228616</v>
      </c>
      <c r="U41" s="161">
        <v>21.107349416855172</v>
      </c>
      <c r="V41" s="147"/>
    </row>
    <row r="42" spans="1:22" s="1" customFormat="1" x14ac:dyDescent="0.2">
      <c r="A42" s="147"/>
      <c r="B42" s="147"/>
      <c r="C42" s="158"/>
      <c r="D42" s="177" t="s">
        <v>91</v>
      </c>
      <c r="E42" s="161">
        <v>12.215919258908363</v>
      </c>
      <c r="F42" s="161">
        <v>8.4425843689463367</v>
      </c>
      <c r="G42" s="161">
        <v>19.582161444643045</v>
      </c>
      <c r="H42" s="161">
        <v>18.000414109571153</v>
      </c>
      <c r="I42" s="161">
        <v>23.382552469024311</v>
      </c>
      <c r="J42" s="161">
        <v>13.983351254192678</v>
      </c>
      <c r="K42" s="161">
        <v>30.899022528077555</v>
      </c>
      <c r="L42" s="161">
        <v>34.642468874278066</v>
      </c>
      <c r="M42" s="161">
        <v>8.1011859924232841</v>
      </c>
      <c r="N42" s="161">
        <v>16.554308134566078</v>
      </c>
      <c r="O42" s="161">
        <v>11.936128584978286</v>
      </c>
      <c r="P42" s="161">
        <v>19.392358523205516</v>
      </c>
      <c r="Q42" s="161">
        <v>22.423578606661433</v>
      </c>
      <c r="R42" s="161">
        <v>19.847928934048301</v>
      </c>
      <c r="S42" s="161">
        <v>17.477452737646626</v>
      </c>
      <c r="T42" s="161">
        <v>25.803748501689004</v>
      </c>
      <c r="U42" s="161">
        <v>20.701831394235889</v>
      </c>
      <c r="V42" s="147"/>
    </row>
    <row r="43" spans="1:22" x14ac:dyDescent="0.25">
      <c r="A43" s="147"/>
      <c r="B43" s="147"/>
      <c r="C43" s="158"/>
      <c r="D43" s="178" t="s">
        <v>92</v>
      </c>
      <c r="E43" s="160">
        <v>8.0528027790936356</v>
      </c>
      <c r="F43" s="160">
        <v>5.6259331845524683</v>
      </c>
      <c r="G43" s="160">
        <v>8.7979904847019235</v>
      </c>
      <c r="H43" s="160">
        <v>11.491514484508198</v>
      </c>
      <c r="I43" s="160">
        <v>11.497502438319547</v>
      </c>
      <c r="J43" s="160">
        <v>6.7471008329187461</v>
      </c>
      <c r="K43" s="160">
        <v>20.595397654567098</v>
      </c>
      <c r="L43" s="160">
        <v>22.366998740982034</v>
      </c>
      <c r="M43" s="160">
        <v>4.5834126011007683</v>
      </c>
      <c r="N43" s="160">
        <v>8.9631186388004043</v>
      </c>
      <c r="O43" s="160">
        <v>6.4164465597393594</v>
      </c>
      <c r="P43" s="160">
        <v>10.764824144822114</v>
      </c>
      <c r="Q43" s="160">
        <v>9.9174928046050521</v>
      </c>
      <c r="R43" s="160">
        <v>12.020543441092142</v>
      </c>
      <c r="S43" s="160">
        <v>12.36784500178713</v>
      </c>
      <c r="T43" s="160">
        <v>17.487911354473141</v>
      </c>
      <c r="U43" s="160">
        <v>11.949890822213135</v>
      </c>
      <c r="V43" s="147"/>
    </row>
    <row r="44" spans="1:22" x14ac:dyDescent="0.25">
      <c r="A44" s="147"/>
      <c r="B44" s="147"/>
      <c r="C44" s="158"/>
      <c r="D44" s="178" t="s">
        <v>93</v>
      </c>
      <c r="E44" s="160">
        <v>4.1631164798147271</v>
      </c>
      <c r="F44" s="160">
        <v>2.8166511843938689</v>
      </c>
      <c r="G44" s="160">
        <v>10.78417095994112</v>
      </c>
      <c r="H44" s="160">
        <v>6.5088996250629556</v>
      </c>
      <c r="I44" s="160">
        <v>11.885050030704765</v>
      </c>
      <c r="J44" s="160">
        <v>7.2362504212739323</v>
      </c>
      <c r="K44" s="160">
        <v>10.303624873510458</v>
      </c>
      <c r="L44" s="160">
        <v>12.275470133296029</v>
      </c>
      <c r="M44" s="160">
        <v>3.5177733913225162</v>
      </c>
      <c r="N44" s="160">
        <v>7.5911894957656747</v>
      </c>
      <c r="O44" s="160">
        <v>5.5196820252389278</v>
      </c>
      <c r="P44" s="160">
        <v>8.6275343783834035</v>
      </c>
      <c r="Q44" s="160">
        <v>12.506085802056381</v>
      </c>
      <c r="R44" s="160">
        <v>7.827385492956159</v>
      </c>
      <c r="S44" s="160">
        <v>5.1096077358594956</v>
      </c>
      <c r="T44" s="160">
        <v>8.3158371472158663</v>
      </c>
      <c r="U44" s="160">
        <v>8.7519405720227539</v>
      </c>
      <c r="V44" s="147"/>
    </row>
    <row r="45" spans="1:22" s="1" customFormat="1" x14ac:dyDescent="0.2">
      <c r="A45" s="147"/>
      <c r="B45" s="147"/>
      <c r="C45" s="158"/>
      <c r="D45" s="177" t="s">
        <v>94</v>
      </c>
      <c r="E45" s="161">
        <v>0.57834096531396384</v>
      </c>
      <c r="F45" s="161">
        <v>-4.0040216147632908</v>
      </c>
      <c r="G45" s="161">
        <v>0.33809536326358952</v>
      </c>
      <c r="H45" s="161">
        <v>0.32840754350948537</v>
      </c>
      <c r="I45" s="161">
        <v>0.37889824079760143</v>
      </c>
      <c r="J45" s="161">
        <v>-5.0833207619842407</v>
      </c>
      <c r="K45" s="161">
        <v>2.95168322556811</v>
      </c>
      <c r="L45" s="161">
        <v>-1.7344970922680309</v>
      </c>
      <c r="M45" s="161">
        <v>0.56382200766468915</v>
      </c>
      <c r="N45" s="161">
        <v>-7.0014580581669383</v>
      </c>
      <c r="O45" s="161">
        <v>0.47409968823501891</v>
      </c>
      <c r="P45" s="161">
        <v>-7.694759200703662</v>
      </c>
      <c r="Q45" s="161">
        <v>5.8713453692666997</v>
      </c>
      <c r="R45" s="161">
        <v>-2.1114933544767567</v>
      </c>
      <c r="S45" s="161">
        <v>1.8797827692529268</v>
      </c>
      <c r="T45" s="161">
        <v>-4.8892475754603897</v>
      </c>
      <c r="U45" s="161">
        <v>0.40551802261928238</v>
      </c>
      <c r="V45" s="147"/>
    </row>
    <row r="46" spans="1:22" x14ac:dyDescent="0.25">
      <c r="A46" s="147"/>
      <c r="B46" s="147"/>
      <c r="C46" s="158"/>
      <c r="D46" s="158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</row>
    <row r="47" spans="1:22" x14ac:dyDescent="0.25">
      <c r="A47" s="147"/>
      <c r="B47" s="147"/>
      <c r="C47" s="158"/>
      <c r="D47" s="158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</row>
    <row r="48" spans="1:22" ht="15.75" x14ac:dyDescent="0.25">
      <c r="A48" s="147"/>
      <c r="B48" s="166" t="s">
        <v>107</v>
      </c>
      <c r="C48" s="154"/>
      <c r="D48" s="163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</row>
    <row r="49" spans="1:22" ht="18" customHeight="1" x14ac:dyDescent="0.25">
      <c r="A49" s="147"/>
      <c r="B49" s="147"/>
      <c r="C49" s="156"/>
      <c r="D49" s="156"/>
      <c r="E49" s="179">
        <v>2017</v>
      </c>
      <c r="F49" s="179">
        <v>2017</v>
      </c>
      <c r="G49" s="179">
        <v>2017</v>
      </c>
      <c r="H49" s="179">
        <v>2017</v>
      </c>
      <c r="I49" s="179">
        <v>2017</v>
      </c>
      <c r="J49" s="179">
        <v>2017</v>
      </c>
      <c r="K49" s="179">
        <v>2017</v>
      </c>
      <c r="L49" s="179">
        <v>2017</v>
      </c>
      <c r="M49" s="179">
        <v>2017</v>
      </c>
      <c r="N49" s="179">
        <v>2017</v>
      </c>
      <c r="O49" s="179">
        <v>2017</v>
      </c>
      <c r="P49" s="179">
        <v>2017</v>
      </c>
      <c r="Q49" s="179">
        <v>2017</v>
      </c>
      <c r="R49" s="179">
        <v>2017</v>
      </c>
      <c r="S49" s="179">
        <v>2017</v>
      </c>
      <c r="T49" s="179">
        <v>2017</v>
      </c>
      <c r="U49" s="179">
        <v>2017</v>
      </c>
      <c r="V49" s="147"/>
    </row>
    <row r="50" spans="1:22" s="164" customFormat="1" ht="15.75" x14ac:dyDescent="0.25">
      <c r="A50" s="147"/>
      <c r="B50" s="147"/>
      <c r="C50" s="156"/>
      <c r="D50" s="168" t="s">
        <v>105</v>
      </c>
      <c r="E50" s="178" t="s">
        <v>29</v>
      </c>
      <c r="F50" s="178" t="s">
        <v>31</v>
      </c>
      <c r="G50" s="178" t="s">
        <v>32</v>
      </c>
      <c r="H50" s="178" t="s">
        <v>33</v>
      </c>
      <c r="I50" s="178" t="s">
        <v>35</v>
      </c>
      <c r="J50" s="178" t="s">
        <v>37</v>
      </c>
      <c r="K50" s="178" t="s">
        <v>39</v>
      </c>
      <c r="L50" s="178" t="s">
        <v>41</v>
      </c>
      <c r="M50" s="178" t="s">
        <v>43</v>
      </c>
      <c r="N50" s="178" t="s">
        <v>45</v>
      </c>
      <c r="O50" s="178" t="s">
        <v>47</v>
      </c>
      <c r="P50" s="178" t="s">
        <v>49</v>
      </c>
      <c r="Q50" s="178" t="s">
        <v>50</v>
      </c>
      <c r="R50" s="178" t="s">
        <v>51</v>
      </c>
      <c r="S50" s="178" t="s">
        <v>53</v>
      </c>
      <c r="T50" s="178" t="s">
        <v>55</v>
      </c>
      <c r="U50" s="180" t="s">
        <v>451</v>
      </c>
      <c r="V50" s="147"/>
    </row>
    <row r="51" spans="1:22" x14ac:dyDescent="0.25">
      <c r="A51" s="147"/>
      <c r="B51" s="147"/>
      <c r="C51" s="156"/>
      <c r="D51" s="177" t="s">
        <v>95</v>
      </c>
      <c r="E51" s="160">
        <v>5.816095583978104E-3</v>
      </c>
      <c r="F51" s="160">
        <v>2.5489107654662242E-2</v>
      </c>
      <c r="G51" s="160">
        <v>0</v>
      </c>
      <c r="H51" s="160">
        <v>9.3267921431102981E-4</v>
      </c>
      <c r="I51" s="160">
        <v>6.18574576454864E-3</v>
      </c>
      <c r="J51" s="160">
        <v>2.8887355362616551E-2</v>
      </c>
      <c r="K51" s="160">
        <v>0</v>
      </c>
      <c r="L51" s="160">
        <v>0</v>
      </c>
      <c r="M51" s="160">
        <v>0</v>
      </c>
      <c r="N51" s="160">
        <v>1.55388081734131E-4</v>
      </c>
      <c r="O51" s="160">
        <v>0.10675717633648502</v>
      </c>
      <c r="P51" s="160">
        <v>9.8973941452180098E-3</v>
      </c>
      <c r="Q51" s="160">
        <v>0</v>
      </c>
      <c r="R51" s="160">
        <v>13.588834318481581</v>
      </c>
      <c r="S51" s="160">
        <v>0.22587220305313882</v>
      </c>
      <c r="T51" s="160">
        <v>0</v>
      </c>
      <c r="U51" s="160">
        <v>0.44866954882707427</v>
      </c>
      <c r="V51" s="147"/>
    </row>
    <row r="52" spans="1:22" x14ac:dyDescent="0.25">
      <c r="A52" s="147"/>
      <c r="B52" s="147"/>
      <c r="C52" s="158"/>
      <c r="D52" s="177" t="s">
        <v>96</v>
      </c>
      <c r="E52" s="160">
        <v>33.104502868572027</v>
      </c>
      <c r="F52" s="160">
        <v>33.747227351511789</v>
      </c>
      <c r="G52" s="160">
        <v>48.088098648932814</v>
      </c>
      <c r="H52" s="160">
        <v>49.914685966908543</v>
      </c>
      <c r="I52" s="160">
        <v>42.048444171513204</v>
      </c>
      <c r="J52" s="160">
        <v>42.025128789459323</v>
      </c>
      <c r="K52" s="160">
        <v>29.744666915332765</v>
      </c>
      <c r="L52" s="160">
        <v>27.75539079517976</v>
      </c>
      <c r="M52" s="160">
        <v>25.376812391064096</v>
      </c>
      <c r="N52" s="160">
        <v>41.848732292233187</v>
      </c>
      <c r="O52" s="160">
        <v>20.778676636340823</v>
      </c>
      <c r="P52" s="160">
        <v>31.736422926840184</v>
      </c>
      <c r="Q52" s="160">
        <v>68.34534988516441</v>
      </c>
      <c r="R52" s="160">
        <v>101.49808356411981</v>
      </c>
      <c r="S52" s="160">
        <v>70.001777470213767</v>
      </c>
      <c r="T52" s="160">
        <v>89.705323090334531</v>
      </c>
      <c r="U52" s="160">
        <v>57.520257149602706</v>
      </c>
      <c r="V52" s="147"/>
    </row>
    <row r="53" spans="1:22" x14ac:dyDescent="0.25">
      <c r="A53" s="147"/>
      <c r="B53" s="147"/>
      <c r="C53" s="158"/>
      <c r="D53" s="177" t="s">
        <v>97</v>
      </c>
      <c r="E53" s="160">
        <v>1.0093715458708352</v>
      </c>
      <c r="F53" s="160">
        <v>0.4868419562040488</v>
      </c>
      <c r="G53" s="160">
        <v>0.65384817579644627</v>
      </c>
      <c r="H53" s="160">
        <v>1.7514409893861105</v>
      </c>
      <c r="I53" s="160">
        <v>1.5693775963587762</v>
      </c>
      <c r="J53" s="160">
        <v>1.425751472452697</v>
      </c>
      <c r="K53" s="160">
        <v>1.9825422122597145</v>
      </c>
      <c r="L53" s="160">
        <v>0</v>
      </c>
      <c r="M53" s="160">
        <v>0.61581983032115817</v>
      </c>
      <c r="N53" s="160">
        <v>0.44544583430450885</v>
      </c>
      <c r="O53" s="160">
        <v>0.62072705465031708</v>
      </c>
      <c r="P53" s="160">
        <v>0.33840481546954099</v>
      </c>
      <c r="Q53" s="160">
        <v>0.37866674419280749</v>
      </c>
      <c r="R53" s="160">
        <v>0.5683115448352053</v>
      </c>
      <c r="S53" s="160">
        <v>7.6856248852855504</v>
      </c>
      <c r="T53" s="160">
        <v>0.23836765827612511</v>
      </c>
      <c r="U53" s="160">
        <v>1.7075851391990586</v>
      </c>
      <c r="V53" s="147"/>
    </row>
    <row r="54" spans="1:22" x14ac:dyDescent="0.25">
      <c r="A54" s="147"/>
      <c r="B54" s="147"/>
      <c r="C54" s="158"/>
      <c r="D54" s="177" t="s">
        <v>98</v>
      </c>
      <c r="E54" s="160">
        <v>0</v>
      </c>
      <c r="F54" s="160">
        <v>0.70803076818506228</v>
      </c>
      <c r="G54" s="160">
        <v>1.2814109977920303</v>
      </c>
      <c r="H54" s="160">
        <v>0</v>
      </c>
      <c r="I54" s="160">
        <v>0.7224650507531698</v>
      </c>
      <c r="J54" s="160">
        <v>1.4806695447031823</v>
      </c>
      <c r="K54" s="160">
        <v>0.53540547148698159</v>
      </c>
      <c r="L54" s="160">
        <v>0.56755730530186455</v>
      </c>
      <c r="M54" s="160">
        <v>0.65980106997740184</v>
      </c>
      <c r="N54" s="160">
        <v>1.2021754331442778</v>
      </c>
      <c r="O54" s="160">
        <v>7.4432294258505483</v>
      </c>
      <c r="P54" s="160">
        <v>0.27453305815708801</v>
      </c>
      <c r="Q54" s="160">
        <v>0</v>
      </c>
      <c r="R54" s="160">
        <v>0</v>
      </c>
      <c r="S54" s="160">
        <v>27.284066788618922</v>
      </c>
      <c r="T54" s="160">
        <v>0</v>
      </c>
      <c r="U54" s="160">
        <v>3.4798290829853196</v>
      </c>
      <c r="V54" s="147"/>
    </row>
    <row r="55" spans="1:22" x14ac:dyDescent="0.25">
      <c r="A55" s="147"/>
      <c r="B55" s="147"/>
      <c r="C55" s="156"/>
      <c r="D55" s="177" t="s">
        <v>99</v>
      </c>
      <c r="E55" s="161">
        <v>34.119690510026842</v>
      </c>
      <c r="F55" s="161">
        <v>34.96758918355556</v>
      </c>
      <c r="G55" s="161">
        <v>50.023357822521291</v>
      </c>
      <c r="H55" s="161">
        <v>51.667059635508963</v>
      </c>
      <c r="I55" s="161">
        <v>44.3464725643897</v>
      </c>
      <c r="J55" s="161">
        <v>44.960437161977822</v>
      </c>
      <c r="K55" s="161">
        <v>32.262614599079463</v>
      </c>
      <c r="L55" s="161">
        <v>28.322948100481625</v>
      </c>
      <c r="M55" s="161">
        <v>26.652433291362655</v>
      </c>
      <c r="N55" s="161">
        <v>43.496508947763708</v>
      </c>
      <c r="O55" s="161">
        <v>28.949390293178173</v>
      </c>
      <c r="P55" s="161">
        <v>32.359258194612032</v>
      </c>
      <c r="Q55" s="161">
        <v>68.724016629357209</v>
      </c>
      <c r="R55" s="161">
        <v>115.65522942743659</v>
      </c>
      <c r="S55" s="161">
        <v>105.19734134717137</v>
      </c>
      <c r="T55" s="161">
        <v>89.943690748610663</v>
      </c>
      <c r="U55" s="161">
        <f t="shared" ref="U55" si="0">SUM(U51:U54)</f>
        <v>63.156340920614163</v>
      </c>
      <c r="V55" s="147"/>
    </row>
    <row r="56" spans="1:22" x14ac:dyDescent="0.25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</row>
    <row r="57" spans="1:22" ht="15.75" x14ac:dyDescent="0.25">
      <c r="D57" s="168" t="s">
        <v>62</v>
      </c>
      <c r="U57" s="147"/>
    </row>
    <row r="58" spans="1:22" x14ac:dyDescent="0.25">
      <c r="D58" s="177" t="s">
        <v>100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60">
        <v>0</v>
      </c>
      <c r="Q58" s="160">
        <v>0</v>
      </c>
      <c r="R58" s="160">
        <v>0</v>
      </c>
      <c r="S58" s="160">
        <v>0</v>
      </c>
      <c r="T58" s="160">
        <v>0</v>
      </c>
      <c r="U58" s="160">
        <v>1.2385290918872473E-3</v>
      </c>
    </row>
    <row r="59" spans="1:22" x14ac:dyDescent="0.25">
      <c r="D59" s="177" t="s">
        <v>101</v>
      </c>
      <c r="E59" s="160">
        <v>0</v>
      </c>
      <c r="F59" s="160">
        <v>0</v>
      </c>
      <c r="G59" s="160">
        <v>0</v>
      </c>
      <c r="H59" s="160">
        <v>0</v>
      </c>
      <c r="I59" s="160">
        <v>8.6695806090380384E-3</v>
      </c>
      <c r="J59" s="160">
        <v>0</v>
      </c>
      <c r="K59" s="160">
        <v>0</v>
      </c>
      <c r="L59" s="160">
        <v>0</v>
      </c>
      <c r="M59" s="160">
        <v>0</v>
      </c>
      <c r="N59" s="160">
        <v>0</v>
      </c>
      <c r="O59" s="160">
        <v>0</v>
      </c>
      <c r="P59" s="160">
        <v>0</v>
      </c>
      <c r="Q59" s="160">
        <v>0</v>
      </c>
      <c r="R59" s="160">
        <v>0</v>
      </c>
      <c r="S59" s="160">
        <v>0</v>
      </c>
      <c r="T59" s="160">
        <v>0</v>
      </c>
      <c r="U59" s="160">
        <v>11.640678713942354</v>
      </c>
    </row>
    <row r="60" spans="1:22" x14ac:dyDescent="0.25">
      <c r="D60" s="177" t="s">
        <v>102</v>
      </c>
      <c r="E60" s="160">
        <v>9.7569503658087271</v>
      </c>
      <c r="F60" s="160">
        <v>10.911617935268994</v>
      </c>
      <c r="G60" s="160">
        <v>6.02591735884765</v>
      </c>
      <c r="H60" s="160">
        <v>3.1397004234363632</v>
      </c>
      <c r="I60" s="160">
        <v>18.219453093956581</v>
      </c>
      <c r="J60" s="160">
        <v>8.1667602830960817</v>
      </c>
      <c r="K60" s="160">
        <v>3.2124328289218895</v>
      </c>
      <c r="L60" s="160">
        <v>6.2601171086552485</v>
      </c>
      <c r="M60" s="160">
        <v>2.3257987716703412</v>
      </c>
      <c r="N60" s="160">
        <v>6.9924636780358949</v>
      </c>
      <c r="O60" s="160">
        <v>1.4461131455938208</v>
      </c>
      <c r="P60" s="160">
        <v>1.5251936016359102</v>
      </c>
      <c r="Q60" s="160">
        <v>1.5262958978980725</v>
      </c>
      <c r="R60" s="160">
        <v>18.224393974124357</v>
      </c>
      <c r="S60" s="160">
        <v>21.4679971932832</v>
      </c>
      <c r="T60" s="160">
        <v>1.3008063637354255</v>
      </c>
      <c r="U60" s="160"/>
    </row>
    <row r="61" spans="1:22" x14ac:dyDescent="0.25">
      <c r="D61" s="177" t="s">
        <v>103</v>
      </c>
      <c r="E61" s="160">
        <v>5.4415442918048322</v>
      </c>
      <c r="F61" s="160">
        <v>3.3795271487317753</v>
      </c>
      <c r="G61" s="160">
        <v>10.208078146356851</v>
      </c>
      <c r="H61" s="160">
        <v>9.6754873248894775</v>
      </c>
      <c r="I61" s="160">
        <v>12.405321677563848</v>
      </c>
      <c r="J61" s="160">
        <v>6.520880743367945</v>
      </c>
      <c r="K61" s="160">
        <v>10.039336239990149</v>
      </c>
      <c r="L61" s="160">
        <v>38.740307560103119</v>
      </c>
      <c r="M61" s="160">
        <v>4.3745910607951703</v>
      </c>
      <c r="N61" s="160">
        <v>13.991148058943878</v>
      </c>
      <c r="O61" s="160">
        <v>6.8356705073730506</v>
      </c>
      <c r="P61" s="160">
        <v>13.677355278581523</v>
      </c>
      <c r="Q61" s="160">
        <v>17.153811863437703</v>
      </c>
      <c r="R61" s="160">
        <v>12.811497863737651</v>
      </c>
      <c r="S61" s="160">
        <v>19.697527085783136</v>
      </c>
      <c r="T61" s="160">
        <v>9.5271126185027786</v>
      </c>
      <c r="U61" s="160">
        <v>14.419019936447976</v>
      </c>
    </row>
    <row r="62" spans="1:22" x14ac:dyDescent="0.25">
      <c r="A62" s="147"/>
      <c r="B62" s="147"/>
      <c r="C62" s="156"/>
      <c r="D62" s="177" t="s">
        <v>104</v>
      </c>
      <c r="E62" s="161">
        <v>15.198494657613558</v>
      </c>
      <c r="F62" s="161">
        <v>14.291145084000771</v>
      </c>
      <c r="G62" s="161">
        <v>16.233995505204501</v>
      </c>
      <c r="H62" s="161">
        <v>12.81518774832584</v>
      </c>
      <c r="I62" s="161">
        <v>30.629109561824947</v>
      </c>
      <c r="J62" s="161">
        <v>14.687641026464027</v>
      </c>
      <c r="K62" s="161">
        <v>13.251769068912038</v>
      </c>
      <c r="L62" s="161">
        <v>45.00042466875837</v>
      </c>
      <c r="M62" s="161">
        <v>6.700389832465512</v>
      </c>
      <c r="N62" s="161">
        <v>20.983611736979775</v>
      </c>
      <c r="O62" s="161">
        <v>8.2817836529668707</v>
      </c>
      <c r="P62" s="161">
        <v>15.202548880217433</v>
      </c>
      <c r="Q62" s="161">
        <v>18.680107761335776</v>
      </c>
      <c r="R62" s="161">
        <v>31.03589183786201</v>
      </c>
      <c r="S62" s="161">
        <v>41.165524279066339</v>
      </c>
      <c r="T62" s="161">
        <v>10.827918982238204</v>
      </c>
      <c r="U62" s="161">
        <f t="shared" ref="U62" si="1">SUM(U58:U61)</f>
        <v>26.060937179482217</v>
      </c>
      <c r="V62" s="147"/>
    </row>
    <row r="63" spans="1:22" x14ac:dyDescent="0.25">
      <c r="U63" s="147"/>
    </row>
    <row r="64" spans="1:22" x14ac:dyDescent="0.25">
      <c r="U64" s="147"/>
    </row>
    <row r="65" spans="21:21" x14ac:dyDescent="0.25">
      <c r="U65" s="147"/>
    </row>
    <row r="66" spans="21:21" x14ac:dyDescent="0.25">
      <c r="U66" s="147"/>
    </row>
    <row r="67" spans="21:21" x14ac:dyDescent="0.25">
      <c r="U67" s="147"/>
    </row>
    <row r="68" spans="21:21" x14ac:dyDescent="0.25">
      <c r="U68" s="147"/>
    </row>
    <row r="69" spans="21:21" x14ac:dyDescent="0.25">
      <c r="U69" s="147"/>
    </row>
    <row r="70" spans="21:21" x14ac:dyDescent="0.25">
      <c r="U70" s="147"/>
    </row>
    <row r="71" spans="21:21" x14ac:dyDescent="0.25">
      <c r="U71" s="14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workbookViewId="0">
      <selection activeCell="H12" sqref="H12"/>
    </sheetView>
  </sheetViews>
  <sheetFormatPr defaultColWidth="19.140625" defaultRowHeight="15" x14ac:dyDescent="0.25"/>
  <cols>
    <col min="1" max="1" width="12.5703125" style="92" customWidth="1"/>
    <col min="2" max="2" width="11.42578125" style="92" bestFit="1" customWidth="1"/>
    <col min="3" max="3" width="72.5703125" style="92" bestFit="1" customWidth="1"/>
    <col min="4" max="16384" width="19.140625" style="92"/>
  </cols>
  <sheetData>
    <row r="1" spans="1:12" ht="62.25" customHeight="1" x14ac:dyDescent="0.25">
      <c r="A1" s="56"/>
      <c r="F1" s="56"/>
      <c r="G1" s="56"/>
      <c r="H1" s="39"/>
      <c r="I1" s="40"/>
    </row>
    <row r="2" spans="1:12" ht="18" x14ac:dyDescent="0.25">
      <c r="A2" s="69" t="s">
        <v>474</v>
      </c>
      <c r="F2" s="56"/>
      <c r="G2" s="93"/>
      <c r="H2" s="39"/>
      <c r="I2" s="40"/>
    </row>
    <row r="3" spans="1:12" ht="18" x14ac:dyDescent="0.25">
      <c r="F3" s="93"/>
    </row>
    <row r="4" spans="1:12" ht="18" x14ac:dyDescent="0.25">
      <c r="G4" s="93"/>
    </row>
    <row r="5" spans="1:12" ht="25.5" x14ac:dyDescent="0.25">
      <c r="B5" s="199" t="s">
        <v>63</v>
      </c>
      <c r="C5" s="200"/>
      <c r="D5" s="140" t="s">
        <v>64</v>
      </c>
      <c r="E5" s="140" t="s">
        <v>65</v>
      </c>
      <c r="F5" s="141" t="s">
        <v>28</v>
      </c>
      <c r="G5" s="93"/>
    </row>
    <row r="6" spans="1:12" ht="18" x14ac:dyDescent="0.25">
      <c r="B6" s="142" t="s">
        <v>29</v>
      </c>
      <c r="C6" s="143" t="s">
        <v>30</v>
      </c>
      <c r="D6" s="171">
        <v>102.88748355176588</v>
      </c>
      <c r="E6" s="171">
        <v>98.390517921995894</v>
      </c>
      <c r="F6" s="173">
        <v>41.253644928680458</v>
      </c>
      <c r="G6" s="93"/>
      <c r="J6" s="175"/>
    </row>
    <row r="7" spans="1:12" ht="15" customHeight="1" x14ac:dyDescent="0.25">
      <c r="B7" s="142" t="s">
        <v>31</v>
      </c>
      <c r="C7" s="143" t="s">
        <v>66</v>
      </c>
      <c r="D7" s="171">
        <v>93.912359951514048</v>
      </c>
      <c r="E7" s="171">
        <v>99.276998629252432</v>
      </c>
      <c r="F7" s="173">
        <v>36.749243823139579</v>
      </c>
      <c r="G7" s="93"/>
      <c r="J7" s="146"/>
    </row>
    <row r="8" spans="1:12" ht="18" x14ac:dyDescent="0.25">
      <c r="B8" s="142" t="s">
        <v>32</v>
      </c>
      <c r="C8" s="143" t="s">
        <v>61</v>
      </c>
      <c r="D8" s="171">
        <v>98.686343444432765</v>
      </c>
      <c r="E8" s="171">
        <v>81.604208285143514</v>
      </c>
      <c r="F8" s="173">
        <v>26.178973688360845</v>
      </c>
      <c r="G8" s="93"/>
      <c r="J8" s="79"/>
      <c r="K8" s="79"/>
    </row>
    <row r="9" spans="1:12" ht="18" x14ac:dyDescent="0.25">
      <c r="B9" s="142" t="s">
        <v>33</v>
      </c>
      <c r="C9" s="143" t="s">
        <v>34</v>
      </c>
      <c r="D9" s="171">
        <v>97.265287545001769</v>
      </c>
      <c r="E9" s="171">
        <v>79.098960995355256</v>
      </c>
      <c r="F9" s="173">
        <v>36.415038519651553</v>
      </c>
      <c r="G9" s="93"/>
      <c r="J9" s="79"/>
      <c r="K9" s="79"/>
    </row>
    <row r="10" spans="1:12" ht="18" x14ac:dyDescent="0.25">
      <c r="B10" s="142" t="s">
        <v>35</v>
      </c>
      <c r="C10" s="143" t="s">
        <v>36</v>
      </c>
      <c r="D10" s="171">
        <v>142.67072788353863</v>
      </c>
      <c r="E10" s="171">
        <v>121.03228262832785</v>
      </c>
      <c r="F10" s="173">
        <v>37.686382256258355</v>
      </c>
      <c r="G10" s="93"/>
      <c r="J10" s="79"/>
      <c r="K10" s="79"/>
    </row>
    <row r="11" spans="1:12" ht="18" x14ac:dyDescent="0.25">
      <c r="B11" s="142" t="s">
        <v>37</v>
      </c>
      <c r="C11" s="143" t="s">
        <v>38</v>
      </c>
      <c r="D11" s="171">
        <v>100.14326844377398</v>
      </c>
      <c r="E11" s="171">
        <v>87.590515318322602</v>
      </c>
      <c r="F11" s="173">
        <v>29.429641636308197</v>
      </c>
      <c r="G11" s="93"/>
      <c r="J11" s="79"/>
      <c r="K11" s="79"/>
      <c r="L11" s="98"/>
    </row>
    <row r="12" spans="1:12" ht="18" x14ac:dyDescent="0.25">
      <c r="B12" s="142" t="s">
        <v>39</v>
      </c>
      <c r="C12" s="143" t="s">
        <v>40</v>
      </c>
      <c r="D12" s="171">
        <v>137.26038552763316</v>
      </c>
      <c r="E12" s="171">
        <v>109.96436519650273</v>
      </c>
      <c r="F12" s="173">
        <v>33.810011368442844</v>
      </c>
      <c r="G12" s="93"/>
      <c r="J12" s="80"/>
    </row>
    <row r="13" spans="1:12" ht="18" x14ac:dyDescent="0.25">
      <c r="B13" s="142" t="s">
        <v>41</v>
      </c>
      <c r="C13" s="143" t="s">
        <v>42</v>
      </c>
      <c r="D13" s="171">
        <v>132.75105417774137</v>
      </c>
      <c r="E13" s="171">
        <v>127.79878195007893</v>
      </c>
      <c r="F13" s="173">
        <v>50.261570974639781</v>
      </c>
      <c r="G13" s="93"/>
      <c r="J13" s="80"/>
    </row>
    <row r="14" spans="1:12" ht="18" x14ac:dyDescent="0.25">
      <c r="B14" s="142" t="s">
        <v>43</v>
      </c>
      <c r="C14" s="143" t="s">
        <v>44</v>
      </c>
      <c r="D14" s="171">
        <v>92.252544357876104</v>
      </c>
      <c r="E14" s="171">
        <v>80.564168403226432</v>
      </c>
      <c r="F14" s="173">
        <v>35.861155861507754</v>
      </c>
      <c r="G14" s="93"/>
      <c r="J14" s="80"/>
    </row>
    <row r="15" spans="1:12" ht="18" x14ac:dyDescent="0.25">
      <c r="B15" s="142" t="s">
        <v>45</v>
      </c>
      <c r="C15" s="143" t="s">
        <v>46</v>
      </c>
      <c r="D15" s="171">
        <v>106.8848781498459</v>
      </c>
      <c r="E15" s="171">
        <v>113.18160205112268</v>
      </c>
      <c r="F15" s="173">
        <v>45.955196436433326</v>
      </c>
      <c r="G15" s="93"/>
      <c r="J15" s="80"/>
    </row>
    <row r="16" spans="1:12" ht="18" x14ac:dyDescent="0.25">
      <c r="B16" s="142" t="s">
        <v>47</v>
      </c>
      <c r="C16" s="143" t="s">
        <v>48</v>
      </c>
      <c r="D16" s="171">
        <v>119.07294364837334</v>
      </c>
      <c r="E16" s="171">
        <v>134.06422443676018</v>
      </c>
      <c r="F16" s="173">
        <v>41.582171126224409</v>
      </c>
      <c r="G16" s="93"/>
      <c r="J16" s="80"/>
    </row>
    <row r="17" spans="1:15" ht="18" x14ac:dyDescent="0.25">
      <c r="B17" s="142" t="s">
        <v>49</v>
      </c>
      <c r="C17" s="143" t="s">
        <v>67</v>
      </c>
      <c r="D17" s="171">
        <v>99.444995447198693</v>
      </c>
      <c r="E17" s="171">
        <v>81.622139868252773</v>
      </c>
      <c r="F17" s="173">
        <v>34.314578775511606</v>
      </c>
      <c r="G17" s="93"/>
      <c r="J17" s="80"/>
    </row>
    <row r="18" spans="1:15" ht="18" x14ac:dyDescent="0.25">
      <c r="B18" s="142" t="s">
        <v>50</v>
      </c>
      <c r="C18" s="143" t="s">
        <v>68</v>
      </c>
      <c r="D18" s="171">
        <v>130.21816340572337</v>
      </c>
      <c r="E18" s="171">
        <v>97.483225281274528</v>
      </c>
      <c r="F18" s="173">
        <v>39.370284230213876</v>
      </c>
      <c r="G18" s="93"/>
      <c r="J18" s="34"/>
    </row>
    <row r="19" spans="1:15" ht="18" x14ac:dyDescent="0.25">
      <c r="B19" s="142" t="s">
        <v>51</v>
      </c>
      <c r="C19" s="143" t="s">
        <v>52</v>
      </c>
      <c r="D19" s="171">
        <v>155.80709194007193</v>
      </c>
      <c r="E19" s="171">
        <v>183.65177420627614</v>
      </c>
      <c r="F19" s="173">
        <v>55.319995941665198</v>
      </c>
      <c r="G19" s="93"/>
    </row>
    <row r="20" spans="1:15" ht="18" x14ac:dyDescent="0.25">
      <c r="B20" s="142" t="s">
        <v>53</v>
      </c>
      <c r="C20" s="143" t="s">
        <v>54</v>
      </c>
      <c r="D20" s="171">
        <v>262.07735156938151</v>
      </c>
      <c r="E20" s="171">
        <v>312.9615472772827</v>
      </c>
      <c r="F20" s="173">
        <v>104.8886674857315</v>
      </c>
      <c r="G20" s="93"/>
      <c r="M20" s="88"/>
      <c r="N20" s="89"/>
      <c r="O20" s="103"/>
    </row>
    <row r="21" spans="1:15" ht="18" x14ac:dyDescent="0.25">
      <c r="B21" s="142" t="s">
        <v>55</v>
      </c>
      <c r="C21" s="143" t="s">
        <v>56</v>
      </c>
      <c r="D21" s="171">
        <v>159.06944671461261</v>
      </c>
      <c r="E21" s="171">
        <v>276.04646126185025</v>
      </c>
      <c r="F21" s="173">
        <v>65.986882968290288</v>
      </c>
      <c r="G21" s="93"/>
      <c r="J21" s="79"/>
      <c r="M21" s="88"/>
      <c r="N21" s="89"/>
      <c r="O21" s="103"/>
    </row>
    <row r="22" spans="1:15" ht="18" x14ac:dyDescent="0.25">
      <c r="B22" s="144"/>
      <c r="C22" s="145" t="s">
        <v>57</v>
      </c>
      <c r="D22" s="172">
        <v>145</v>
      </c>
      <c r="E22" s="172">
        <v>150</v>
      </c>
      <c r="F22" s="174">
        <v>51</v>
      </c>
      <c r="G22" s="93"/>
      <c r="M22" s="88"/>
    </row>
    <row r="23" spans="1:15" ht="18" x14ac:dyDescent="0.25">
      <c r="B23" s="56"/>
      <c r="E23" s="79"/>
      <c r="G23" s="93"/>
      <c r="M23" s="79"/>
    </row>
    <row r="24" spans="1:15" x14ac:dyDescent="0.25">
      <c r="A24" s="56"/>
    </row>
    <row r="25" spans="1:15" ht="18" x14ac:dyDescent="0.25">
      <c r="A25" s="93"/>
      <c r="K25" s="93"/>
    </row>
    <row r="26" spans="1:15" ht="25.5" customHeight="1" x14ac:dyDescent="0.25">
      <c r="A26" s="94"/>
      <c r="B26" s="201"/>
      <c r="C26" s="201"/>
      <c r="D26" s="201"/>
      <c r="F26" s="94"/>
      <c r="G26" s="201"/>
      <c r="H26" s="201"/>
      <c r="I26" s="201"/>
      <c r="K26" s="94"/>
      <c r="L26" s="201"/>
      <c r="M26" s="201"/>
      <c r="N26" s="201"/>
    </row>
    <row r="27" spans="1:15" x14ac:dyDescent="0.25">
      <c r="A27" s="56"/>
      <c r="B27" s="56"/>
      <c r="C27" s="95"/>
      <c r="D27" s="96"/>
      <c r="F27" s="56"/>
      <c r="G27" s="56"/>
      <c r="H27" s="95"/>
      <c r="I27" s="96"/>
      <c r="K27" s="56"/>
      <c r="L27" s="56"/>
      <c r="M27" s="95"/>
      <c r="N27" s="96"/>
    </row>
    <row r="28" spans="1:15" x14ac:dyDescent="0.25">
      <c r="A28" s="56"/>
      <c r="B28" s="101"/>
      <c r="C28" s="33"/>
      <c r="D28" s="80"/>
      <c r="F28" s="56"/>
      <c r="G28" s="88"/>
      <c r="H28" s="88"/>
      <c r="I28" s="103"/>
      <c r="K28" s="56"/>
      <c r="L28" s="101"/>
      <c r="M28" s="33"/>
      <c r="N28" s="80"/>
    </row>
    <row r="29" spans="1:15" x14ac:dyDescent="0.25">
      <c r="A29" s="56"/>
      <c r="B29" s="101"/>
      <c r="C29" s="33"/>
      <c r="D29" s="80"/>
      <c r="F29" s="56"/>
      <c r="G29" s="88"/>
      <c r="H29" s="88"/>
      <c r="I29" s="103"/>
      <c r="K29" s="56"/>
      <c r="L29" s="101"/>
      <c r="M29" s="33"/>
      <c r="N29" s="80"/>
    </row>
    <row r="30" spans="1:15" x14ac:dyDescent="0.25">
      <c r="A30" s="56"/>
      <c r="B30" s="101"/>
      <c r="C30" s="33"/>
      <c r="D30" s="80"/>
      <c r="F30" s="56"/>
      <c r="G30" s="88"/>
      <c r="H30" s="88"/>
      <c r="I30" s="103"/>
      <c r="K30" s="56"/>
      <c r="L30" s="99"/>
      <c r="M30" s="100"/>
      <c r="N30" s="80"/>
    </row>
    <row r="31" spans="1:15" x14ac:dyDescent="0.25">
      <c r="A31" s="56"/>
      <c r="B31" s="81"/>
      <c r="C31" s="33"/>
      <c r="D31" s="80"/>
      <c r="F31" s="56"/>
      <c r="G31" s="88"/>
      <c r="H31" s="88"/>
      <c r="I31" s="103"/>
      <c r="K31" s="104"/>
      <c r="L31" s="88"/>
      <c r="M31" s="89"/>
      <c r="N31" s="79"/>
      <c r="O31" s="79"/>
    </row>
    <row r="32" spans="1:15" x14ac:dyDescent="0.25">
      <c r="A32" s="56"/>
      <c r="B32" s="81"/>
      <c r="C32" s="33"/>
      <c r="D32" s="80"/>
      <c r="F32" s="56"/>
      <c r="K32" s="104"/>
      <c r="L32" s="88"/>
      <c r="M32" s="89"/>
      <c r="N32" s="79"/>
      <c r="O32" s="79"/>
    </row>
    <row r="33" spans="1:15" x14ac:dyDescent="0.25">
      <c r="A33" s="56"/>
      <c r="B33" s="99"/>
      <c r="C33" s="100"/>
      <c r="D33" s="80"/>
      <c r="F33" s="56"/>
      <c r="G33" s="105"/>
      <c r="H33" s="105"/>
      <c r="I33" s="106"/>
      <c r="K33" s="104"/>
      <c r="L33" s="88"/>
      <c r="M33" s="88"/>
      <c r="N33" s="79"/>
      <c r="O33" s="79"/>
    </row>
    <row r="34" spans="1:15" x14ac:dyDescent="0.25">
      <c r="L34" s="88"/>
      <c r="M34" s="89"/>
      <c r="N34" s="79"/>
      <c r="O34" s="79"/>
    </row>
    <row r="35" spans="1:15" x14ac:dyDescent="0.25">
      <c r="O35" s="98"/>
    </row>
    <row r="36" spans="1:15" x14ac:dyDescent="0.25">
      <c r="B36" s="89"/>
      <c r="C36" s="89"/>
    </row>
    <row r="37" spans="1:15" x14ac:dyDescent="0.25">
      <c r="A37" s="56"/>
      <c r="M37" s="79"/>
    </row>
    <row r="38" spans="1:15" x14ac:dyDescent="0.25">
      <c r="A38" s="56"/>
    </row>
    <row r="39" spans="1:15" ht="18" x14ac:dyDescent="0.25">
      <c r="A39" s="93"/>
      <c r="K39" s="93"/>
    </row>
    <row r="40" spans="1:15" x14ac:dyDescent="0.25">
      <c r="A40" s="94"/>
      <c r="B40" s="94"/>
      <c r="C40" s="96"/>
      <c r="D40" s="96"/>
      <c r="F40" s="94"/>
      <c r="G40" s="201"/>
      <c r="H40" s="201"/>
      <c r="I40" s="201"/>
      <c r="K40" s="107"/>
      <c r="L40" s="201"/>
      <c r="M40" s="201"/>
      <c r="N40" s="201"/>
    </row>
    <row r="41" spans="1:15" x14ac:dyDescent="0.25">
      <c r="A41" s="56"/>
      <c r="B41" s="56"/>
      <c r="C41" s="95"/>
      <c r="D41" s="96"/>
      <c r="F41" s="56"/>
      <c r="G41" s="56"/>
      <c r="H41" s="95"/>
      <c r="I41" s="96"/>
      <c r="K41" s="56"/>
      <c r="L41" s="56"/>
      <c r="M41" s="95"/>
      <c r="N41" s="96"/>
    </row>
    <row r="42" spans="1:15" x14ac:dyDescent="0.25">
      <c r="A42" s="56"/>
      <c r="B42" s="101"/>
      <c r="C42" s="33"/>
      <c r="D42" s="80"/>
      <c r="F42" s="56"/>
      <c r="G42" s="88"/>
      <c r="H42" s="88"/>
      <c r="I42" s="103"/>
      <c r="K42" s="97"/>
      <c r="L42" s="101"/>
      <c r="M42" s="108"/>
      <c r="N42" s="109"/>
    </row>
    <row r="43" spans="1:15" x14ac:dyDescent="0.25">
      <c r="A43" s="56"/>
      <c r="B43" s="101"/>
      <c r="C43" s="33"/>
      <c r="D43" s="80"/>
      <c r="F43" s="56"/>
      <c r="G43" s="88"/>
      <c r="H43" s="88"/>
      <c r="I43" s="103"/>
      <c r="K43" s="104"/>
      <c r="L43" s="110"/>
      <c r="M43" s="111"/>
      <c r="N43" s="112"/>
    </row>
    <row r="44" spans="1:15" x14ac:dyDescent="0.25">
      <c r="A44" s="56"/>
      <c r="B44" s="101"/>
      <c r="C44" s="33"/>
      <c r="D44" s="80"/>
      <c r="F44" s="56"/>
      <c r="G44" s="88"/>
      <c r="H44" s="88"/>
      <c r="I44" s="103"/>
      <c r="K44" s="104"/>
      <c r="L44" s="110"/>
      <c r="M44" s="111"/>
      <c r="N44" s="112"/>
    </row>
    <row r="45" spans="1:15" x14ac:dyDescent="0.25">
      <c r="A45" s="56"/>
      <c r="B45" s="81"/>
      <c r="C45" s="33"/>
      <c r="D45" s="80"/>
      <c r="F45" s="56"/>
      <c r="G45" s="88"/>
      <c r="H45" s="88"/>
      <c r="I45" s="103"/>
      <c r="K45" s="104"/>
      <c r="L45" s="110"/>
      <c r="M45" s="111"/>
      <c r="N45" s="112"/>
    </row>
    <row r="46" spans="1:15" x14ac:dyDescent="0.25">
      <c r="A46" s="56"/>
      <c r="B46" s="81"/>
      <c r="C46" s="33"/>
      <c r="D46" s="80"/>
      <c r="F46" s="56"/>
      <c r="G46" s="88"/>
      <c r="H46" s="88"/>
      <c r="I46" s="103"/>
    </row>
    <row r="47" spans="1:15" x14ac:dyDescent="0.25">
      <c r="A47" s="56"/>
      <c r="B47" s="99"/>
      <c r="C47" s="100"/>
      <c r="D47" s="80"/>
      <c r="F47" s="56"/>
      <c r="G47" s="105"/>
      <c r="H47" s="105"/>
      <c r="I47" s="103"/>
    </row>
    <row r="48" spans="1:15" x14ac:dyDescent="0.25">
      <c r="K48" s="107"/>
      <c r="L48" s="201"/>
      <c r="M48" s="201"/>
      <c r="N48" s="201"/>
    </row>
    <row r="49" spans="1:14" x14ac:dyDescent="0.25">
      <c r="A49" s="56"/>
      <c r="K49" s="56"/>
      <c r="L49" s="56"/>
      <c r="M49" s="95"/>
      <c r="N49" s="96"/>
    </row>
    <row r="50" spans="1:14" x14ac:dyDescent="0.25">
      <c r="A50" s="56"/>
      <c r="B50" s="89"/>
      <c r="C50" s="89"/>
      <c r="K50" s="97"/>
      <c r="L50" s="113"/>
      <c r="M50" s="100"/>
      <c r="N50" s="34"/>
    </row>
    <row r="51" spans="1:14" ht="18" x14ac:dyDescent="0.25">
      <c r="A51" s="93"/>
      <c r="K51" s="114"/>
      <c r="L51" s="113"/>
      <c r="M51" s="91"/>
      <c r="N51" s="82"/>
    </row>
    <row r="52" spans="1:14" x14ac:dyDescent="0.25">
      <c r="A52" s="94"/>
      <c r="B52" s="94"/>
      <c r="C52" s="96"/>
      <c r="D52" s="96"/>
      <c r="F52" s="94"/>
      <c r="G52" s="201"/>
      <c r="H52" s="201"/>
      <c r="I52" s="201"/>
      <c r="K52" s="114"/>
      <c r="L52" s="113"/>
      <c r="M52" s="91"/>
      <c r="N52" s="82"/>
    </row>
    <row r="53" spans="1:14" x14ac:dyDescent="0.25">
      <c r="A53" s="56"/>
      <c r="B53" s="56"/>
      <c r="C53" s="95"/>
      <c r="D53" s="96"/>
      <c r="F53" s="56"/>
      <c r="G53" s="56"/>
      <c r="H53" s="95"/>
      <c r="I53" s="96"/>
      <c r="K53" s="114"/>
      <c r="L53" s="113"/>
      <c r="M53" s="91"/>
      <c r="N53" s="82"/>
    </row>
    <row r="54" spans="1:14" x14ac:dyDescent="0.25">
      <c r="A54" s="56"/>
      <c r="B54" s="101"/>
      <c r="C54" s="102"/>
      <c r="D54" s="80"/>
      <c r="F54" s="56"/>
      <c r="G54" s="88"/>
      <c r="H54" s="88"/>
      <c r="I54" s="103"/>
      <c r="K54" s="107"/>
    </row>
    <row r="55" spans="1:14" x14ac:dyDescent="0.25">
      <c r="A55" s="56"/>
      <c r="B55" s="81"/>
      <c r="C55" s="33"/>
      <c r="D55" s="80"/>
      <c r="F55" s="56"/>
      <c r="G55" s="88"/>
      <c r="H55" s="88"/>
      <c r="I55" s="103"/>
      <c r="K55" s="97"/>
      <c r="L55" s="99"/>
      <c r="M55" s="115"/>
      <c r="N55" s="34"/>
    </row>
    <row r="56" spans="1:14" x14ac:dyDescent="0.25">
      <c r="A56" s="56"/>
      <c r="B56" s="81"/>
      <c r="C56" s="33"/>
      <c r="D56" s="80"/>
      <c r="F56" s="56"/>
      <c r="G56" s="88"/>
      <c r="H56" s="88"/>
      <c r="I56" s="103"/>
      <c r="K56" s="116"/>
      <c r="L56" s="117"/>
      <c r="M56" s="64"/>
      <c r="N56" s="82"/>
    </row>
    <row r="57" spans="1:14" x14ac:dyDescent="0.25">
      <c r="A57" s="56"/>
      <c r="B57" s="81"/>
      <c r="C57" s="33"/>
      <c r="D57" s="80"/>
      <c r="F57" s="56"/>
      <c r="G57" s="88"/>
      <c r="H57" s="88"/>
      <c r="I57" s="103"/>
      <c r="K57" s="114"/>
      <c r="L57" s="117"/>
      <c r="M57" s="64"/>
      <c r="N57" s="82"/>
    </row>
    <row r="58" spans="1:14" x14ac:dyDescent="0.25">
      <c r="A58" s="56"/>
      <c r="B58" s="81"/>
      <c r="C58" s="33"/>
      <c r="D58" s="80"/>
      <c r="F58" s="56"/>
      <c r="G58" s="88"/>
      <c r="H58" s="88"/>
      <c r="I58" s="103"/>
      <c r="K58" s="114"/>
      <c r="L58" s="117"/>
      <c r="M58" s="64"/>
      <c r="N58" s="82"/>
    </row>
    <row r="59" spans="1:14" x14ac:dyDescent="0.25">
      <c r="A59" s="56"/>
      <c r="B59" s="99"/>
      <c r="C59" s="100"/>
      <c r="D59" s="80"/>
      <c r="F59" s="56"/>
      <c r="G59" s="118"/>
      <c r="H59" s="118"/>
      <c r="I59" s="103"/>
      <c r="K59" s="116"/>
      <c r="L59" s="117"/>
      <c r="M59" s="119"/>
      <c r="N59" s="82"/>
    </row>
    <row r="60" spans="1:14" x14ac:dyDescent="0.25">
      <c r="A60" s="56"/>
      <c r="B60" s="99"/>
      <c r="C60" s="100"/>
      <c r="D60" s="80"/>
      <c r="K60" s="56"/>
      <c r="L60" s="101"/>
      <c r="M60" s="115"/>
      <c r="N60" s="34"/>
    </row>
    <row r="61" spans="1:14" x14ac:dyDescent="0.25">
      <c r="A61" s="56"/>
      <c r="B61" s="99"/>
      <c r="C61" s="100"/>
      <c r="D61" s="80"/>
      <c r="K61" s="107"/>
      <c r="L61" s="201"/>
      <c r="M61" s="201"/>
      <c r="N61" s="201"/>
    </row>
    <row r="62" spans="1:14" x14ac:dyDescent="0.25">
      <c r="A62" s="56"/>
      <c r="B62" s="89"/>
      <c r="C62" s="89"/>
      <c r="K62" s="56"/>
      <c r="L62" s="101"/>
      <c r="M62" s="115"/>
      <c r="N62" s="34"/>
    </row>
    <row r="63" spans="1:14" x14ac:dyDescent="0.25">
      <c r="A63" s="56"/>
      <c r="K63" s="107"/>
      <c r="L63" s="201"/>
      <c r="M63" s="201"/>
      <c r="N63" s="201"/>
    </row>
    <row r="64" spans="1:14" ht="18" x14ac:dyDescent="0.25">
      <c r="A64" s="93"/>
      <c r="K64" s="56"/>
      <c r="L64" s="101"/>
      <c r="M64" s="115"/>
      <c r="N64" s="80"/>
    </row>
    <row r="65" spans="1:16" x14ac:dyDescent="0.25">
      <c r="A65" s="94"/>
      <c r="B65" s="94"/>
      <c r="C65" s="96"/>
      <c r="D65" s="96"/>
      <c r="F65" s="94"/>
      <c r="G65" s="201"/>
      <c r="H65" s="201"/>
      <c r="I65" s="201"/>
    </row>
    <row r="66" spans="1:16" x14ac:dyDescent="0.25">
      <c r="A66" s="56"/>
      <c r="B66" s="56"/>
      <c r="C66" s="95"/>
      <c r="D66" s="96"/>
      <c r="F66" s="56"/>
      <c r="G66" s="56"/>
      <c r="H66" s="95"/>
      <c r="I66" s="96"/>
      <c r="K66" s="97"/>
      <c r="L66" s="99"/>
      <c r="M66" s="99"/>
      <c r="N66" s="98"/>
      <c r="P66" s="99"/>
    </row>
    <row r="67" spans="1:16" x14ac:dyDescent="0.25">
      <c r="A67" s="56"/>
      <c r="B67" s="101"/>
      <c r="C67" s="33"/>
      <c r="D67" s="80"/>
      <c r="F67" s="56"/>
      <c r="G67" s="88"/>
      <c r="H67" s="88"/>
      <c r="I67" s="103"/>
      <c r="K67" s="104"/>
      <c r="L67" s="88"/>
      <c r="M67" s="88"/>
      <c r="N67" s="98"/>
      <c r="P67" s="88"/>
    </row>
    <row r="68" spans="1:16" x14ac:dyDescent="0.25">
      <c r="A68" s="56"/>
      <c r="B68" s="101"/>
      <c r="C68" s="33"/>
      <c r="D68" s="80"/>
      <c r="F68" s="56"/>
      <c r="G68" s="88"/>
      <c r="H68" s="88"/>
      <c r="I68" s="103"/>
      <c r="K68" s="104"/>
      <c r="L68" s="88"/>
      <c r="M68" s="88"/>
      <c r="N68" s="98"/>
      <c r="P68" s="88"/>
    </row>
    <row r="69" spans="1:16" x14ac:dyDescent="0.25">
      <c r="A69" s="56"/>
      <c r="B69" s="101"/>
      <c r="C69" s="33"/>
      <c r="D69" s="80"/>
      <c r="F69" s="56"/>
      <c r="G69" s="88"/>
      <c r="H69" s="88"/>
      <c r="I69" s="103"/>
      <c r="K69" s="104"/>
      <c r="L69" s="88"/>
      <c r="M69" s="88"/>
      <c r="N69" s="98"/>
      <c r="P69" s="88"/>
    </row>
    <row r="70" spans="1:16" x14ac:dyDescent="0.25">
      <c r="A70" s="56"/>
      <c r="B70" s="101"/>
      <c r="C70" s="33"/>
      <c r="D70" s="80"/>
      <c r="F70" s="56"/>
      <c r="G70" s="88"/>
      <c r="H70" s="88"/>
      <c r="I70" s="103"/>
    </row>
    <row r="71" spans="1:16" x14ac:dyDescent="0.25">
      <c r="A71" s="56"/>
      <c r="B71" s="101"/>
      <c r="C71" s="33"/>
      <c r="D71" s="80"/>
      <c r="F71" s="56"/>
      <c r="G71" s="88"/>
      <c r="H71" s="88"/>
      <c r="I71" s="103"/>
    </row>
    <row r="72" spans="1:16" x14ac:dyDescent="0.25">
      <c r="A72" s="56"/>
      <c r="B72" s="99"/>
      <c r="C72" s="100"/>
      <c r="D72" s="80"/>
      <c r="F72" s="56"/>
      <c r="G72" s="118"/>
      <c r="H72" s="118"/>
      <c r="I72" s="103"/>
    </row>
    <row r="73" spans="1:16" x14ac:dyDescent="0.25">
      <c r="B73" s="99"/>
      <c r="C73" s="100"/>
      <c r="D73" s="80"/>
    </row>
    <row r="74" spans="1:16" x14ac:dyDescent="0.25">
      <c r="A74" s="56"/>
      <c r="B74" s="99"/>
      <c r="C74" s="100"/>
      <c r="D74" s="80"/>
    </row>
    <row r="75" spans="1:16" x14ac:dyDescent="0.25">
      <c r="A75" s="56"/>
    </row>
    <row r="76" spans="1:16" x14ac:dyDescent="0.25">
      <c r="A76" s="56"/>
      <c r="B76" s="89"/>
      <c r="C76" s="89"/>
    </row>
    <row r="77" spans="1:16" ht="18" x14ac:dyDescent="0.25">
      <c r="A77" s="93"/>
    </row>
    <row r="78" spans="1:16" x14ac:dyDescent="0.25">
      <c r="A78" s="94"/>
      <c r="B78" s="94"/>
      <c r="C78" s="96"/>
      <c r="D78" s="96"/>
    </row>
    <row r="79" spans="1:16" x14ac:dyDescent="0.25">
      <c r="A79" s="56"/>
      <c r="B79" s="56"/>
      <c r="C79" s="95"/>
      <c r="D79" s="96"/>
    </row>
    <row r="80" spans="1:16" x14ac:dyDescent="0.25">
      <c r="A80" s="56"/>
      <c r="B80" s="101"/>
      <c r="C80" s="33"/>
      <c r="D80" s="80"/>
    </row>
    <row r="81" spans="1:5" x14ac:dyDescent="0.25">
      <c r="A81" s="120"/>
      <c r="B81" s="83"/>
      <c r="C81" s="84"/>
      <c r="D81" s="85"/>
    </row>
    <row r="82" spans="1:5" x14ac:dyDescent="0.25">
      <c r="A82" s="120"/>
      <c r="B82" s="83"/>
      <c r="C82" s="84"/>
      <c r="D82" s="85"/>
    </row>
    <row r="83" spans="1:5" x14ac:dyDescent="0.25">
      <c r="A83" s="120"/>
      <c r="B83" s="83"/>
      <c r="C83" s="84"/>
      <c r="D83" s="85"/>
      <c r="E83" s="89"/>
    </row>
    <row r="84" spans="1:5" x14ac:dyDescent="0.25">
      <c r="A84" s="120"/>
      <c r="B84" s="83"/>
      <c r="C84" s="84"/>
      <c r="D84" s="85"/>
    </row>
    <row r="85" spans="1:5" x14ac:dyDescent="0.25">
      <c r="C85" s="89"/>
    </row>
    <row r="86" spans="1:5" x14ac:dyDescent="0.25">
      <c r="A86" s="56"/>
    </row>
    <row r="87" spans="1:5" x14ac:dyDescent="0.25">
      <c r="A87" s="56"/>
    </row>
    <row r="88" spans="1:5" ht="18" x14ac:dyDescent="0.25">
      <c r="A88" s="93"/>
    </row>
    <row r="89" spans="1:5" ht="25.5" customHeight="1" x14ac:dyDescent="0.25">
      <c r="A89" s="94"/>
      <c r="B89" s="94"/>
      <c r="C89" s="201"/>
      <c r="D89" s="201"/>
    </row>
    <row r="90" spans="1:5" x14ac:dyDescent="0.25">
      <c r="A90" s="56"/>
      <c r="B90" s="56"/>
      <c r="C90" s="95"/>
      <c r="D90" s="96"/>
    </row>
    <row r="91" spans="1:5" x14ac:dyDescent="0.25">
      <c r="A91" s="56"/>
      <c r="B91" s="81"/>
      <c r="C91" s="33"/>
      <c r="D91" s="80"/>
    </row>
    <row r="92" spans="1:5" x14ac:dyDescent="0.25">
      <c r="A92" s="56"/>
      <c r="B92" s="81"/>
      <c r="C92" s="33"/>
      <c r="D92" s="80"/>
    </row>
    <row r="93" spans="1:5" x14ac:dyDescent="0.25">
      <c r="A93" s="120"/>
      <c r="B93" s="83"/>
      <c r="C93" s="84"/>
      <c r="D93" s="85"/>
    </row>
    <row r="94" spans="1:5" x14ac:dyDescent="0.25">
      <c r="A94" s="120"/>
      <c r="B94" s="83"/>
      <c r="C94" s="84"/>
      <c r="D94" s="85"/>
    </row>
    <row r="95" spans="1:5" x14ac:dyDescent="0.25">
      <c r="A95" s="120"/>
      <c r="B95" s="83"/>
      <c r="C95" s="84"/>
      <c r="D95" s="85"/>
    </row>
    <row r="96" spans="1:5" x14ac:dyDescent="0.25">
      <c r="A96" s="56"/>
      <c r="B96" s="81"/>
      <c r="C96" s="33"/>
      <c r="D96" s="80"/>
    </row>
    <row r="97" spans="1:13" x14ac:dyDescent="0.25">
      <c r="A97" s="120"/>
      <c r="B97" s="121"/>
      <c r="C97" s="85"/>
    </row>
    <row r="98" spans="1:13" ht="18" x14ac:dyDescent="0.25">
      <c r="A98" s="93"/>
      <c r="B98" s="121"/>
      <c r="C98" s="85"/>
    </row>
    <row r="99" spans="1:13" x14ac:dyDescent="0.25">
      <c r="A99" s="56"/>
    </row>
    <row r="101" spans="1:13" x14ac:dyDescent="0.25">
      <c r="B101" s="97"/>
      <c r="C101" s="97"/>
      <c r="D101" s="97"/>
      <c r="E101" s="97"/>
      <c r="H101" s="97"/>
      <c r="I101" s="97"/>
      <c r="J101" s="97"/>
    </row>
    <row r="102" spans="1:13" x14ac:dyDescent="0.25">
      <c r="A102" s="122"/>
      <c r="B102" s="56"/>
      <c r="C102" s="95"/>
      <c r="D102" s="96"/>
      <c r="E102" s="56"/>
      <c r="F102" s="95"/>
      <c r="G102" s="96"/>
      <c r="H102" s="56"/>
      <c r="I102" s="95"/>
      <c r="J102" s="96"/>
    </row>
    <row r="103" spans="1:13" x14ac:dyDescent="0.25">
      <c r="A103" s="86"/>
      <c r="B103" s="101"/>
      <c r="C103" s="115"/>
      <c r="D103" s="123"/>
      <c r="E103" s="101"/>
      <c r="F103" s="113"/>
      <c r="G103" s="124"/>
      <c r="H103" s="101"/>
      <c r="I103" s="113"/>
      <c r="J103" s="123"/>
      <c r="K103" s="88"/>
      <c r="L103" s="88"/>
    </row>
    <row r="104" spans="1:13" x14ac:dyDescent="0.25">
      <c r="A104" s="86"/>
      <c r="B104" s="101"/>
      <c r="C104" s="115"/>
      <c r="D104" s="123"/>
      <c r="E104" s="101"/>
      <c r="F104" s="113"/>
      <c r="G104" s="123"/>
      <c r="H104" s="101"/>
      <c r="I104" s="113"/>
      <c r="J104" s="123"/>
    </row>
    <row r="105" spans="1:13" x14ac:dyDescent="0.25">
      <c r="A105" s="87"/>
      <c r="B105" s="110"/>
      <c r="C105" s="64"/>
      <c r="D105" s="79"/>
      <c r="E105" s="110"/>
      <c r="F105" s="125"/>
      <c r="G105" s="79"/>
      <c r="H105" s="110"/>
      <c r="I105" s="125"/>
      <c r="J105" s="79"/>
    </row>
    <row r="106" spans="1:13" x14ac:dyDescent="0.25">
      <c r="A106" s="87"/>
      <c r="B106" s="110"/>
      <c r="C106" s="64"/>
      <c r="D106" s="79"/>
      <c r="E106" s="110"/>
      <c r="F106" s="125"/>
      <c r="G106" s="79"/>
      <c r="H106" s="110"/>
      <c r="I106" s="125"/>
      <c r="J106" s="79"/>
      <c r="K106" s="59"/>
      <c r="L106" s="126"/>
      <c r="M106" s="96"/>
    </row>
    <row r="107" spans="1:13" x14ac:dyDescent="0.25">
      <c r="A107" s="86"/>
      <c r="B107" s="101"/>
      <c r="C107" s="115"/>
      <c r="D107" s="123"/>
      <c r="E107" s="101"/>
      <c r="F107" s="113"/>
      <c r="G107" s="123"/>
      <c r="H107" s="101"/>
      <c r="I107" s="113"/>
      <c r="J107" s="123"/>
      <c r="K107" s="88"/>
      <c r="L107" s="88"/>
      <c r="M107" s="127"/>
    </row>
    <row r="109" spans="1:13" x14ac:dyDescent="0.25">
      <c r="B109" s="79"/>
      <c r="E109" s="79"/>
      <c r="H109" s="79"/>
      <c r="K109" s="79"/>
    </row>
    <row r="110" spans="1:13" x14ac:dyDescent="0.25">
      <c r="F110" s="128"/>
    </row>
    <row r="111" spans="1:13" ht="18" x14ac:dyDescent="0.25">
      <c r="A111" s="93"/>
      <c r="F111" s="128"/>
    </row>
    <row r="112" spans="1:13" x14ac:dyDescent="0.25">
      <c r="A112" s="56"/>
      <c r="F112" s="128"/>
    </row>
    <row r="113" spans="1:7" x14ac:dyDescent="0.25">
      <c r="F113" s="128"/>
    </row>
    <row r="114" spans="1:7" x14ac:dyDescent="0.25">
      <c r="B114" s="97"/>
      <c r="C114" s="97"/>
      <c r="D114" s="97"/>
      <c r="F114" s="128"/>
    </row>
    <row r="115" spans="1:7" x14ac:dyDescent="0.25">
      <c r="A115" s="56"/>
      <c r="B115" s="56"/>
      <c r="C115" s="95"/>
      <c r="D115" s="96"/>
    </row>
    <row r="116" spans="1:7" x14ac:dyDescent="0.25">
      <c r="A116" s="97"/>
      <c r="B116" s="88"/>
      <c r="C116" s="89"/>
      <c r="D116" s="98"/>
    </row>
    <row r="117" spans="1:7" x14ac:dyDescent="0.25">
      <c r="A117" s="97"/>
      <c r="B117" s="88"/>
      <c r="C117" s="89"/>
      <c r="D117" s="98"/>
    </row>
    <row r="118" spans="1:7" x14ac:dyDescent="0.25">
      <c r="A118" s="97"/>
      <c r="B118" s="90"/>
      <c r="C118" s="91"/>
      <c r="D118" s="98"/>
    </row>
    <row r="119" spans="1:7" x14ac:dyDescent="0.25">
      <c r="A119" s="97"/>
      <c r="B119" s="88"/>
      <c r="C119" s="89"/>
      <c r="D119" s="98"/>
    </row>
    <row r="120" spans="1:7" x14ac:dyDescent="0.25">
      <c r="A120" s="97"/>
      <c r="B120" s="88"/>
      <c r="C120" s="89"/>
      <c r="D120" s="129"/>
    </row>
    <row r="121" spans="1:7" x14ac:dyDescent="0.25">
      <c r="A121" s="97"/>
      <c r="B121" s="99"/>
      <c r="C121" s="100"/>
      <c r="D121" s="130"/>
      <c r="G121" s="79"/>
    </row>
    <row r="126" spans="1:7" x14ac:dyDescent="0.25">
      <c r="A126" s="97"/>
      <c r="B126" s="88"/>
    </row>
    <row r="127" spans="1:7" x14ac:dyDescent="0.25">
      <c r="A127" s="97"/>
      <c r="B127" s="88"/>
    </row>
    <row r="128" spans="1:7" x14ac:dyDescent="0.25">
      <c r="A128" s="97"/>
      <c r="B128" s="88"/>
    </row>
    <row r="129" spans="1:4" x14ac:dyDescent="0.25">
      <c r="A129" s="97"/>
      <c r="B129" s="88"/>
    </row>
    <row r="130" spans="1:4" x14ac:dyDescent="0.25">
      <c r="A130" s="97"/>
      <c r="B130" s="88"/>
    </row>
    <row r="131" spans="1:4" x14ac:dyDescent="0.25">
      <c r="B131" s="88"/>
    </row>
    <row r="134" spans="1:4" ht="18" x14ac:dyDescent="0.25">
      <c r="A134" s="93"/>
    </row>
    <row r="135" spans="1:4" ht="18" x14ac:dyDescent="0.25">
      <c r="A135" s="93"/>
    </row>
    <row r="137" spans="1:4" x14ac:dyDescent="0.25">
      <c r="A137" s="97"/>
      <c r="B137" s="100"/>
      <c r="C137" s="100"/>
      <c r="D137" s="130"/>
    </row>
    <row r="138" spans="1:4" x14ac:dyDescent="0.25">
      <c r="B138" s="89"/>
      <c r="C138" s="89"/>
      <c r="D138" s="98"/>
    </row>
    <row r="139" spans="1:4" x14ac:dyDescent="0.25">
      <c r="B139" s="89"/>
      <c r="C139" s="89"/>
      <c r="D139" s="98"/>
    </row>
    <row r="140" spans="1:4" x14ac:dyDescent="0.25">
      <c r="A140" s="97"/>
      <c r="B140" s="100"/>
      <c r="C140" s="100"/>
      <c r="D140" s="130"/>
    </row>
    <row r="141" spans="1:4" x14ac:dyDescent="0.25">
      <c r="B141" s="89"/>
      <c r="C141" s="89"/>
      <c r="D141" s="98"/>
    </row>
    <row r="142" spans="1:4" x14ac:dyDescent="0.25">
      <c r="B142" s="89"/>
      <c r="C142" s="89"/>
      <c r="D142" s="98"/>
    </row>
    <row r="143" spans="1:4" x14ac:dyDescent="0.25">
      <c r="A143" s="131"/>
      <c r="B143" s="100"/>
      <c r="C143" s="100"/>
      <c r="D143" s="130"/>
    </row>
    <row r="144" spans="1:4" x14ac:dyDescent="0.25">
      <c r="B144" s="89"/>
      <c r="C144" s="89"/>
      <c r="D144" s="98"/>
    </row>
    <row r="145" spans="1:4" x14ac:dyDescent="0.25">
      <c r="B145" s="89"/>
      <c r="C145" s="89"/>
      <c r="D145" s="98"/>
    </row>
    <row r="146" spans="1:4" x14ac:dyDescent="0.25">
      <c r="A146" s="131"/>
      <c r="B146" s="100"/>
      <c r="C146" s="100"/>
      <c r="D146" s="130"/>
    </row>
    <row r="147" spans="1:4" x14ac:dyDescent="0.25">
      <c r="B147" s="89"/>
      <c r="C147" s="89"/>
      <c r="D147" s="98"/>
    </row>
    <row r="148" spans="1:4" x14ac:dyDescent="0.25">
      <c r="B148" s="89"/>
      <c r="C148" s="89"/>
      <c r="D148" s="98"/>
    </row>
    <row r="149" spans="1:4" x14ac:dyDescent="0.25">
      <c r="A149" s="97"/>
      <c r="B149" s="100"/>
      <c r="C149" s="100"/>
      <c r="D149" s="130"/>
    </row>
    <row r="150" spans="1:4" x14ac:dyDescent="0.25">
      <c r="B150" s="89"/>
      <c r="C150" s="89"/>
      <c r="D150" s="98"/>
    </row>
    <row r="151" spans="1:4" x14ac:dyDescent="0.25">
      <c r="B151" s="89"/>
      <c r="C151" s="89"/>
      <c r="D151" s="98"/>
    </row>
  </sheetData>
  <mergeCells count="12">
    <mergeCell ref="B5:C5"/>
    <mergeCell ref="G65:I65"/>
    <mergeCell ref="C89:D89"/>
    <mergeCell ref="L40:N40"/>
    <mergeCell ref="L48:N48"/>
    <mergeCell ref="L61:N61"/>
    <mergeCell ref="L63:N63"/>
    <mergeCell ref="L26:N26"/>
    <mergeCell ref="B26:D26"/>
    <mergeCell ref="G26:I26"/>
    <mergeCell ref="G40:I40"/>
    <mergeCell ref="G52:I5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D25" sqref="D25"/>
    </sheetView>
  </sheetViews>
  <sheetFormatPr defaultRowHeight="15" x14ac:dyDescent="0.25"/>
  <cols>
    <col min="2" max="2" width="44.140625" customWidth="1"/>
    <col min="3" max="5" width="12.5703125" customWidth="1"/>
    <col min="6" max="11" width="13.85546875" customWidth="1"/>
    <col min="12" max="12" width="38.7109375" customWidth="1"/>
  </cols>
  <sheetData>
    <row r="1" spans="2:7" ht="66" customHeight="1" x14ac:dyDescent="0.25"/>
    <row r="2" spans="2:7" ht="18" x14ac:dyDescent="0.25">
      <c r="B2" s="69" t="s">
        <v>23</v>
      </c>
    </row>
    <row r="4" spans="2:7" x14ac:dyDescent="0.25">
      <c r="B4" s="70"/>
      <c r="C4" s="185" t="s">
        <v>475</v>
      </c>
      <c r="D4" s="196" t="s">
        <v>476</v>
      </c>
      <c r="E4" s="198"/>
      <c r="F4" s="196" t="s">
        <v>476</v>
      </c>
      <c r="G4" s="198"/>
    </row>
    <row r="5" spans="2:7" x14ac:dyDescent="0.25">
      <c r="B5" s="25" t="s">
        <v>26</v>
      </c>
      <c r="C5" s="60">
        <v>54070</v>
      </c>
      <c r="D5" s="136">
        <v>219</v>
      </c>
      <c r="E5" s="61">
        <v>4.0000000000000001E-3</v>
      </c>
      <c r="F5" s="136">
        <v>-2742</v>
      </c>
      <c r="G5" s="61">
        <v>-4.8000000000000001E-2</v>
      </c>
    </row>
    <row r="6" spans="2:7" x14ac:dyDescent="0.25">
      <c r="B6" s="27" t="s">
        <v>477</v>
      </c>
      <c r="C6" s="62">
        <v>31218</v>
      </c>
      <c r="D6" s="58">
        <v>699</v>
      </c>
      <c r="E6" s="63">
        <v>2.3E-2</v>
      </c>
      <c r="F6" s="58">
        <v>-783</v>
      </c>
      <c r="G6" s="63">
        <v>-2.4E-2</v>
      </c>
    </row>
    <row r="7" spans="2:7" x14ac:dyDescent="0.25">
      <c r="B7" s="27" t="s">
        <v>27</v>
      </c>
      <c r="C7" s="62">
        <v>22852</v>
      </c>
      <c r="D7" s="58">
        <v>-480</v>
      </c>
      <c r="E7" s="63">
        <v>-2.1000000000000001E-2</v>
      </c>
      <c r="F7" s="58">
        <v>-1959</v>
      </c>
      <c r="G7" s="63">
        <v>-7.9000000000000001E-2</v>
      </c>
    </row>
    <row r="8" spans="2:7" x14ac:dyDescent="0.25">
      <c r="B8" s="28" t="s">
        <v>450</v>
      </c>
      <c r="C8" s="57">
        <v>35903</v>
      </c>
      <c r="D8" s="24">
        <v>-413</v>
      </c>
      <c r="E8" s="71">
        <v>-1.0999999999999999E-2</v>
      </c>
      <c r="F8" s="24">
        <v>-2389</v>
      </c>
      <c r="G8" s="71">
        <v>-6.2E-2</v>
      </c>
    </row>
    <row r="9" spans="2:7" x14ac:dyDescent="0.25">
      <c r="B9" s="27" t="s">
        <v>477</v>
      </c>
      <c r="C9" s="62">
        <v>25762</v>
      </c>
      <c r="D9" s="58">
        <v>-52</v>
      </c>
      <c r="E9" s="63">
        <v>-2E-3</v>
      </c>
      <c r="F9" s="58">
        <v>-1236</v>
      </c>
      <c r="G9" s="63">
        <v>-4.5999999999999999E-2</v>
      </c>
    </row>
    <row r="10" spans="2:7" x14ac:dyDescent="0.25">
      <c r="B10" s="27" t="s">
        <v>27</v>
      </c>
      <c r="C10" s="62">
        <v>10140</v>
      </c>
      <c r="D10" s="58">
        <v>-360</v>
      </c>
      <c r="E10" s="63">
        <v>-3.4000000000000002E-2</v>
      </c>
      <c r="F10" s="58">
        <v>-1153</v>
      </c>
      <c r="G10" s="63">
        <v>-0.10199999999999999</v>
      </c>
    </row>
    <row r="11" spans="2:7" x14ac:dyDescent="0.25">
      <c r="B11" s="132" t="s">
        <v>20</v>
      </c>
      <c r="C11" s="57">
        <v>5153</v>
      </c>
      <c r="D11" s="24">
        <v>79</v>
      </c>
      <c r="E11" s="71">
        <v>1.6E-2</v>
      </c>
      <c r="F11" s="24">
        <v>-288</v>
      </c>
      <c r="G11" s="71">
        <v>-5.2999999999999999E-2</v>
      </c>
    </row>
    <row r="12" spans="2:7" x14ac:dyDescent="0.25">
      <c r="B12" s="27" t="s">
        <v>477</v>
      </c>
      <c r="C12" s="62">
        <v>2875</v>
      </c>
      <c r="D12" s="58">
        <v>167</v>
      </c>
      <c r="E12" s="63">
        <v>6.2E-2</v>
      </c>
      <c r="F12" s="58">
        <v>113</v>
      </c>
      <c r="G12" s="63">
        <v>4.1000000000000002E-2</v>
      </c>
    </row>
    <row r="13" spans="2:7" x14ac:dyDescent="0.25">
      <c r="B13" s="27" t="s">
        <v>27</v>
      </c>
      <c r="C13" s="62">
        <v>2277</v>
      </c>
      <c r="D13" s="58">
        <v>-88</v>
      </c>
      <c r="E13" s="63">
        <v>-3.6999999999999998E-2</v>
      </c>
      <c r="F13" s="58">
        <v>-401</v>
      </c>
      <c r="G13" s="63">
        <v>-0.15</v>
      </c>
    </row>
    <row r="14" spans="2:7" x14ac:dyDescent="0.25">
      <c r="B14" s="132" t="s">
        <v>21</v>
      </c>
      <c r="C14" s="57">
        <v>16312</v>
      </c>
      <c r="D14" s="24">
        <v>-78</v>
      </c>
      <c r="E14" s="71">
        <v>-5.0000000000000001E-3</v>
      </c>
      <c r="F14" s="24">
        <v>-83</v>
      </c>
      <c r="G14" s="71">
        <v>-5.0000000000000001E-3</v>
      </c>
    </row>
    <row r="15" spans="2:7" x14ac:dyDescent="0.25">
      <c r="B15" s="27" t="s">
        <v>477</v>
      </c>
      <c r="C15" s="62">
        <v>664</v>
      </c>
      <c r="D15" s="58">
        <v>-10</v>
      </c>
      <c r="E15" s="63">
        <v>-1.4999999999999999E-2</v>
      </c>
      <c r="F15" s="58">
        <v>-32</v>
      </c>
      <c r="G15" s="63">
        <v>-4.5999999999999999E-2</v>
      </c>
    </row>
    <row r="16" spans="2:7" x14ac:dyDescent="0.25">
      <c r="B16" s="27" t="s">
        <v>27</v>
      </c>
      <c r="C16" s="62">
        <v>15648</v>
      </c>
      <c r="D16" s="58">
        <v>-67</v>
      </c>
      <c r="E16" s="63">
        <v>-4.0000000000000001E-3</v>
      </c>
      <c r="F16" s="58">
        <v>-51</v>
      </c>
      <c r="G16" s="63">
        <v>-3.0000000000000001E-3</v>
      </c>
    </row>
    <row r="17" spans="2:7" x14ac:dyDescent="0.25">
      <c r="B17" s="133" t="s">
        <v>22</v>
      </c>
      <c r="C17" s="73">
        <v>111437</v>
      </c>
      <c r="D17" s="137">
        <v>-193</v>
      </c>
      <c r="E17" s="74">
        <v>-2E-3</v>
      </c>
      <c r="F17" s="137">
        <v>-5502</v>
      </c>
      <c r="G17" s="74">
        <v>-4.7E-2</v>
      </c>
    </row>
    <row r="18" spans="2:7" x14ac:dyDescent="0.25">
      <c r="B18" s="134" t="s">
        <v>477</v>
      </c>
      <c r="C18" s="75">
        <v>60520</v>
      </c>
      <c r="D18" s="138">
        <v>803</v>
      </c>
      <c r="E18" s="76">
        <v>1.2999999999999999E-2</v>
      </c>
      <c r="F18" s="138">
        <v>-1938</v>
      </c>
      <c r="G18" s="76">
        <v>-3.1E-2</v>
      </c>
    </row>
    <row r="19" spans="2:7" x14ac:dyDescent="0.25">
      <c r="B19" s="135" t="s">
        <v>27</v>
      </c>
      <c r="C19" s="77">
        <v>50917</v>
      </c>
      <c r="D19" s="139">
        <v>-996</v>
      </c>
      <c r="E19" s="78">
        <v>-1.9E-2</v>
      </c>
      <c r="F19" s="139">
        <v>-3565</v>
      </c>
      <c r="G19" s="78">
        <v>-6.5000000000000002E-2</v>
      </c>
    </row>
    <row r="20" spans="2:7" x14ac:dyDescent="0.25">
      <c r="B20" s="72" t="s">
        <v>478</v>
      </c>
    </row>
  </sheetData>
  <mergeCells count="2">
    <mergeCell ref="D4:E4"/>
    <mergeCell ref="F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"/>
  <sheetViews>
    <sheetView workbookViewId="0">
      <selection activeCell="C25" sqref="C25"/>
    </sheetView>
  </sheetViews>
  <sheetFormatPr defaultRowHeight="15" x14ac:dyDescent="0.25"/>
  <cols>
    <col min="1" max="1" width="9.140625" style="169"/>
    <col min="2" max="2" width="30.85546875" bestFit="1" customWidth="1"/>
    <col min="3" max="3" width="52" customWidth="1"/>
    <col min="4" max="4" width="9.140625" style="164"/>
    <col min="5" max="5" width="72.85546875" bestFit="1" customWidth="1"/>
    <col min="258" max="258" width="30.85546875" bestFit="1" customWidth="1"/>
    <col min="259" max="259" width="52" customWidth="1"/>
    <col min="261" max="261" width="72.85546875" bestFit="1" customWidth="1"/>
    <col min="514" max="514" width="30.85546875" bestFit="1" customWidth="1"/>
    <col min="515" max="515" width="52" customWidth="1"/>
    <col min="517" max="517" width="72.85546875" bestFit="1" customWidth="1"/>
    <col min="770" max="770" width="30.85546875" bestFit="1" customWidth="1"/>
    <col min="771" max="771" width="52" customWidth="1"/>
    <col min="773" max="773" width="72.85546875" bestFit="1" customWidth="1"/>
    <col min="1026" max="1026" width="30.85546875" bestFit="1" customWidth="1"/>
    <col min="1027" max="1027" width="52" customWidth="1"/>
    <col min="1029" max="1029" width="72.85546875" bestFit="1" customWidth="1"/>
    <col min="1282" max="1282" width="30.85546875" bestFit="1" customWidth="1"/>
    <col min="1283" max="1283" width="52" customWidth="1"/>
    <col min="1285" max="1285" width="72.85546875" bestFit="1" customWidth="1"/>
    <col min="1538" max="1538" width="30.85546875" bestFit="1" customWidth="1"/>
    <col min="1539" max="1539" width="52" customWidth="1"/>
    <col min="1541" max="1541" width="72.85546875" bestFit="1" customWidth="1"/>
    <col min="1794" max="1794" width="30.85546875" bestFit="1" customWidth="1"/>
    <col min="1795" max="1795" width="52" customWidth="1"/>
    <col min="1797" max="1797" width="72.85546875" bestFit="1" customWidth="1"/>
    <col min="2050" max="2050" width="30.85546875" bestFit="1" customWidth="1"/>
    <col min="2051" max="2051" width="52" customWidth="1"/>
    <col min="2053" max="2053" width="72.85546875" bestFit="1" customWidth="1"/>
    <col min="2306" max="2306" width="30.85546875" bestFit="1" customWidth="1"/>
    <col min="2307" max="2307" width="52" customWidth="1"/>
    <col min="2309" max="2309" width="72.85546875" bestFit="1" customWidth="1"/>
    <col min="2562" max="2562" width="30.85546875" bestFit="1" customWidth="1"/>
    <col min="2563" max="2563" width="52" customWidth="1"/>
    <col min="2565" max="2565" width="72.85546875" bestFit="1" customWidth="1"/>
    <col min="2818" max="2818" width="30.85546875" bestFit="1" customWidth="1"/>
    <col min="2819" max="2819" width="52" customWidth="1"/>
    <col min="2821" max="2821" width="72.85546875" bestFit="1" customWidth="1"/>
    <col min="3074" max="3074" width="30.85546875" bestFit="1" customWidth="1"/>
    <col min="3075" max="3075" width="52" customWidth="1"/>
    <col min="3077" max="3077" width="72.85546875" bestFit="1" customWidth="1"/>
    <col min="3330" max="3330" width="30.85546875" bestFit="1" customWidth="1"/>
    <col min="3331" max="3331" width="52" customWidth="1"/>
    <col min="3333" max="3333" width="72.85546875" bestFit="1" customWidth="1"/>
    <col min="3586" max="3586" width="30.85546875" bestFit="1" customWidth="1"/>
    <col min="3587" max="3587" width="52" customWidth="1"/>
    <col min="3589" max="3589" width="72.85546875" bestFit="1" customWidth="1"/>
    <col min="3842" max="3842" width="30.85546875" bestFit="1" customWidth="1"/>
    <col min="3843" max="3843" width="52" customWidth="1"/>
    <col min="3845" max="3845" width="72.85546875" bestFit="1" customWidth="1"/>
    <col min="4098" max="4098" width="30.85546875" bestFit="1" customWidth="1"/>
    <col min="4099" max="4099" width="52" customWidth="1"/>
    <col min="4101" max="4101" width="72.85546875" bestFit="1" customWidth="1"/>
    <col min="4354" max="4354" width="30.85546875" bestFit="1" customWidth="1"/>
    <col min="4355" max="4355" width="52" customWidth="1"/>
    <col min="4357" max="4357" width="72.85546875" bestFit="1" customWidth="1"/>
    <col min="4610" max="4610" width="30.85546875" bestFit="1" customWidth="1"/>
    <col min="4611" max="4611" width="52" customWidth="1"/>
    <col min="4613" max="4613" width="72.85546875" bestFit="1" customWidth="1"/>
    <col min="4866" max="4866" width="30.85546875" bestFit="1" customWidth="1"/>
    <col min="4867" max="4867" width="52" customWidth="1"/>
    <col min="4869" max="4869" width="72.85546875" bestFit="1" customWidth="1"/>
    <col min="5122" max="5122" width="30.85546875" bestFit="1" customWidth="1"/>
    <col min="5123" max="5123" width="52" customWidth="1"/>
    <col min="5125" max="5125" width="72.85546875" bestFit="1" customWidth="1"/>
    <col min="5378" max="5378" width="30.85546875" bestFit="1" customWidth="1"/>
    <col min="5379" max="5379" width="52" customWidth="1"/>
    <col min="5381" max="5381" width="72.85546875" bestFit="1" customWidth="1"/>
    <col min="5634" max="5634" width="30.85546875" bestFit="1" customWidth="1"/>
    <col min="5635" max="5635" width="52" customWidth="1"/>
    <col min="5637" max="5637" width="72.85546875" bestFit="1" customWidth="1"/>
    <col min="5890" max="5890" width="30.85546875" bestFit="1" customWidth="1"/>
    <col min="5891" max="5891" width="52" customWidth="1"/>
    <col min="5893" max="5893" width="72.85546875" bestFit="1" customWidth="1"/>
    <col min="6146" max="6146" width="30.85546875" bestFit="1" customWidth="1"/>
    <col min="6147" max="6147" width="52" customWidth="1"/>
    <col min="6149" max="6149" width="72.85546875" bestFit="1" customWidth="1"/>
    <col min="6402" max="6402" width="30.85546875" bestFit="1" customWidth="1"/>
    <col min="6403" max="6403" width="52" customWidth="1"/>
    <col min="6405" max="6405" width="72.85546875" bestFit="1" customWidth="1"/>
    <col min="6658" max="6658" width="30.85546875" bestFit="1" customWidth="1"/>
    <col min="6659" max="6659" width="52" customWidth="1"/>
    <col min="6661" max="6661" width="72.85546875" bestFit="1" customWidth="1"/>
    <col min="6914" max="6914" width="30.85546875" bestFit="1" customWidth="1"/>
    <col min="6915" max="6915" width="52" customWidth="1"/>
    <col min="6917" max="6917" width="72.85546875" bestFit="1" customWidth="1"/>
    <col min="7170" max="7170" width="30.85546875" bestFit="1" customWidth="1"/>
    <col min="7171" max="7171" width="52" customWidth="1"/>
    <col min="7173" max="7173" width="72.85546875" bestFit="1" customWidth="1"/>
    <col min="7426" max="7426" width="30.85546875" bestFit="1" customWidth="1"/>
    <col min="7427" max="7427" width="52" customWidth="1"/>
    <col min="7429" max="7429" width="72.85546875" bestFit="1" customWidth="1"/>
    <col min="7682" max="7682" width="30.85546875" bestFit="1" customWidth="1"/>
    <col min="7683" max="7683" width="52" customWidth="1"/>
    <col min="7685" max="7685" width="72.85546875" bestFit="1" customWidth="1"/>
    <col min="7938" max="7938" width="30.85546875" bestFit="1" customWidth="1"/>
    <col min="7939" max="7939" width="52" customWidth="1"/>
    <col min="7941" max="7941" width="72.85546875" bestFit="1" customWidth="1"/>
    <col min="8194" max="8194" width="30.85546875" bestFit="1" customWidth="1"/>
    <col min="8195" max="8195" width="52" customWidth="1"/>
    <col min="8197" max="8197" width="72.85546875" bestFit="1" customWidth="1"/>
    <col min="8450" max="8450" width="30.85546875" bestFit="1" customWidth="1"/>
    <col min="8451" max="8451" width="52" customWidth="1"/>
    <col min="8453" max="8453" width="72.85546875" bestFit="1" customWidth="1"/>
    <col min="8706" max="8706" width="30.85546875" bestFit="1" customWidth="1"/>
    <col min="8707" max="8707" width="52" customWidth="1"/>
    <col min="8709" max="8709" width="72.85546875" bestFit="1" customWidth="1"/>
    <col min="8962" max="8962" width="30.85546875" bestFit="1" customWidth="1"/>
    <col min="8963" max="8963" width="52" customWidth="1"/>
    <col min="8965" max="8965" width="72.85546875" bestFit="1" customWidth="1"/>
    <col min="9218" max="9218" width="30.85546875" bestFit="1" customWidth="1"/>
    <col min="9219" max="9219" width="52" customWidth="1"/>
    <col min="9221" max="9221" width="72.85546875" bestFit="1" customWidth="1"/>
    <col min="9474" max="9474" width="30.85546875" bestFit="1" customWidth="1"/>
    <col min="9475" max="9475" width="52" customWidth="1"/>
    <col min="9477" max="9477" width="72.85546875" bestFit="1" customWidth="1"/>
    <col min="9730" max="9730" width="30.85546875" bestFit="1" customWidth="1"/>
    <col min="9731" max="9731" width="52" customWidth="1"/>
    <col min="9733" max="9733" width="72.85546875" bestFit="1" customWidth="1"/>
    <col min="9986" max="9986" width="30.85546875" bestFit="1" customWidth="1"/>
    <col min="9987" max="9987" width="52" customWidth="1"/>
    <col min="9989" max="9989" width="72.85546875" bestFit="1" customWidth="1"/>
    <col min="10242" max="10242" width="30.85546875" bestFit="1" customWidth="1"/>
    <col min="10243" max="10243" width="52" customWidth="1"/>
    <col min="10245" max="10245" width="72.85546875" bestFit="1" customWidth="1"/>
    <col min="10498" max="10498" width="30.85546875" bestFit="1" customWidth="1"/>
    <col min="10499" max="10499" width="52" customWidth="1"/>
    <col min="10501" max="10501" width="72.85546875" bestFit="1" customWidth="1"/>
    <col min="10754" max="10754" width="30.85546875" bestFit="1" customWidth="1"/>
    <col min="10755" max="10755" width="52" customWidth="1"/>
    <col min="10757" max="10757" width="72.85546875" bestFit="1" customWidth="1"/>
    <col min="11010" max="11010" width="30.85546875" bestFit="1" customWidth="1"/>
    <col min="11011" max="11011" width="52" customWidth="1"/>
    <col min="11013" max="11013" width="72.85546875" bestFit="1" customWidth="1"/>
    <col min="11266" max="11266" width="30.85546875" bestFit="1" customWidth="1"/>
    <col min="11267" max="11267" width="52" customWidth="1"/>
    <col min="11269" max="11269" width="72.85546875" bestFit="1" customWidth="1"/>
    <col min="11522" max="11522" width="30.85546875" bestFit="1" customWidth="1"/>
    <col min="11523" max="11523" width="52" customWidth="1"/>
    <col min="11525" max="11525" width="72.85546875" bestFit="1" customWidth="1"/>
    <col min="11778" max="11778" width="30.85546875" bestFit="1" customWidth="1"/>
    <col min="11779" max="11779" width="52" customWidth="1"/>
    <col min="11781" max="11781" width="72.85546875" bestFit="1" customWidth="1"/>
    <col min="12034" max="12034" width="30.85546875" bestFit="1" customWidth="1"/>
    <col min="12035" max="12035" width="52" customWidth="1"/>
    <col min="12037" max="12037" width="72.85546875" bestFit="1" customWidth="1"/>
    <col min="12290" max="12290" width="30.85546875" bestFit="1" customWidth="1"/>
    <col min="12291" max="12291" width="52" customWidth="1"/>
    <col min="12293" max="12293" width="72.85546875" bestFit="1" customWidth="1"/>
    <col min="12546" max="12546" width="30.85546875" bestFit="1" customWidth="1"/>
    <col min="12547" max="12547" width="52" customWidth="1"/>
    <col min="12549" max="12549" width="72.85546875" bestFit="1" customWidth="1"/>
    <col min="12802" max="12802" width="30.85546875" bestFit="1" customWidth="1"/>
    <col min="12803" max="12803" width="52" customWidth="1"/>
    <col min="12805" max="12805" width="72.85546875" bestFit="1" customWidth="1"/>
    <col min="13058" max="13058" width="30.85546875" bestFit="1" customWidth="1"/>
    <col min="13059" max="13059" width="52" customWidth="1"/>
    <col min="13061" max="13061" width="72.85546875" bestFit="1" customWidth="1"/>
    <col min="13314" max="13314" width="30.85546875" bestFit="1" customWidth="1"/>
    <col min="13315" max="13315" width="52" customWidth="1"/>
    <col min="13317" max="13317" width="72.85546875" bestFit="1" customWidth="1"/>
    <col min="13570" max="13570" width="30.85546875" bestFit="1" customWidth="1"/>
    <col min="13571" max="13571" width="52" customWidth="1"/>
    <col min="13573" max="13573" width="72.85546875" bestFit="1" customWidth="1"/>
    <col min="13826" max="13826" width="30.85546875" bestFit="1" customWidth="1"/>
    <col min="13827" max="13827" width="52" customWidth="1"/>
    <col min="13829" max="13829" width="72.85546875" bestFit="1" customWidth="1"/>
    <col min="14082" max="14082" width="30.85546875" bestFit="1" customWidth="1"/>
    <col min="14083" max="14083" width="52" customWidth="1"/>
    <col min="14085" max="14085" width="72.85546875" bestFit="1" customWidth="1"/>
    <col min="14338" max="14338" width="30.85546875" bestFit="1" customWidth="1"/>
    <col min="14339" max="14339" width="52" customWidth="1"/>
    <col min="14341" max="14341" width="72.85546875" bestFit="1" customWidth="1"/>
    <col min="14594" max="14594" width="30.85546875" bestFit="1" customWidth="1"/>
    <col min="14595" max="14595" width="52" customWidth="1"/>
    <col min="14597" max="14597" width="72.85546875" bestFit="1" customWidth="1"/>
    <col min="14850" max="14850" width="30.85546875" bestFit="1" customWidth="1"/>
    <col min="14851" max="14851" width="52" customWidth="1"/>
    <col min="14853" max="14853" width="72.85546875" bestFit="1" customWidth="1"/>
    <col min="15106" max="15106" width="30.85546875" bestFit="1" customWidth="1"/>
    <col min="15107" max="15107" width="52" customWidth="1"/>
    <col min="15109" max="15109" width="72.85546875" bestFit="1" customWidth="1"/>
    <col min="15362" max="15362" width="30.85546875" bestFit="1" customWidth="1"/>
    <col min="15363" max="15363" width="52" customWidth="1"/>
    <col min="15365" max="15365" width="72.85546875" bestFit="1" customWidth="1"/>
    <col min="15618" max="15618" width="30.85546875" bestFit="1" customWidth="1"/>
    <col min="15619" max="15619" width="52" customWidth="1"/>
    <col min="15621" max="15621" width="72.85546875" bestFit="1" customWidth="1"/>
    <col min="15874" max="15874" width="30.85546875" bestFit="1" customWidth="1"/>
    <col min="15875" max="15875" width="52" customWidth="1"/>
    <col min="15877" max="15877" width="72.85546875" bestFit="1" customWidth="1"/>
    <col min="16130" max="16130" width="30.85546875" bestFit="1" customWidth="1"/>
    <col min="16131" max="16131" width="52" customWidth="1"/>
    <col min="16133" max="16133" width="72.85546875" bestFit="1" customWidth="1"/>
  </cols>
  <sheetData>
    <row r="1" spans="1:5" x14ac:dyDescent="0.25">
      <c r="A1" s="176" t="s">
        <v>109</v>
      </c>
      <c r="B1" s="176" t="s">
        <v>110</v>
      </c>
      <c r="C1" s="176" t="s">
        <v>111</v>
      </c>
      <c r="D1" s="176" t="s">
        <v>112</v>
      </c>
      <c r="E1" s="176" t="s">
        <v>113</v>
      </c>
    </row>
    <row r="2" spans="1:5" x14ac:dyDescent="0.25">
      <c r="A2" s="169">
        <v>41002</v>
      </c>
      <c r="B2" t="s">
        <v>114</v>
      </c>
      <c r="C2" t="s">
        <v>115</v>
      </c>
      <c r="D2" s="164" t="s">
        <v>116</v>
      </c>
      <c r="E2" t="s">
        <v>52</v>
      </c>
    </row>
    <row r="3" spans="1:5" x14ac:dyDescent="0.25">
      <c r="A3" s="169">
        <v>44001</v>
      </c>
      <c r="B3" t="s">
        <v>117</v>
      </c>
      <c r="C3" t="s">
        <v>118</v>
      </c>
      <c r="D3" s="164" t="s">
        <v>119</v>
      </c>
      <c r="E3" t="s">
        <v>68</v>
      </c>
    </row>
    <row r="4" spans="1:5" x14ac:dyDescent="0.25">
      <c r="A4" s="169">
        <v>24001</v>
      </c>
      <c r="B4" t="s">
        <v>120</v>
      </c>
      <c r="C4" t="s">
        <v>115</v>
      </c>
      <c r="D4" s="164" t="s">
        <v>121</v>
      </c>
      <c r="E4" t="s">
        <v>36</v>
      </c>
    </row>
    <row r="5" spans="1:5" x14ac:dyDescent="0.25">
      <c r="A5" s="169">
        <v>11001</v>
      </c>
      <c r="B5" t="s">
        <v>122</v>
      </c>
      <c r="C5" t="s">
        <v>123</v>
      </c>
      <c r="D5" s="164" t="s">
        <v>124</v>
      </c>
      <c r="E5" t="s">
        <v>125</v>
      </c>
    </row>
    <row r="6" spans="1:5" x14ac:dyDescent="0.25">
      <c r="A6" s="169">
        <v>23105</v>
      </c>
      <c r="B6" t="s">
        <v>126</v>
      </c>
      <c r="C6" t="s">
        <v>123</v>
      </c>
      <c r="D6" s="164" t="s">
        <v>127</v>
      </c>
      <c r="E6" t="s">
        <v>128</v>
      </c>
    </row>
    <row r="7" spans="1:5" x14ac:dyDescent="0.25">
      <c r="A7" s="169">
        <v>73001</v>
      </c>
      <c r="B7" t="s">
        <v>129</v>
      </c>
      <c r="C7" t="s">
        <v>118</v>
      </c>
      <c r="D7" s="164" t="s">
        <v>130</v>
      </c>
      <c r="E7" t="s">
        <v>34</v>
      </c>
    </row>
    <row r="8" spans="1:5" x14ac:dyDescent="0.25">
      <c r="A8" s="169">
        <v>38002</v>
      </c>
      <c r="B8" t="s">
        <v>131</v>
      </c>
      <c r="C8" t="s">
        <v>132</v>
      </c>
      <c r="D8" s="164" t="s">
        <v>133</v>
      </c>
      <c r="E8" t="s">
        <v>61</v>
      </c>
    </row>
    <row r="9" spans="1:5" x14ac:dyDescent="0.25">
      <c r="A9" s="169">
        <v>11002</v>
      </c>
      <c r="B9" t="s">
        <v>134</v>
      </c>
      <c r="C9" t="s">
        <v>115</v>
      </c>
      <c r="D9" s="164" t="s">
        <v>135</v>
      </c>
      <c r="E9" t="s">
        <v>54</v>
      </c>
    </row>
    <row r="10" spans="1:5" x14ac:dyDescent="0.25">
      <c r="A10" s="169">
        <v>34002</v>
      </c>
      <c r="B10" t="s">
        <v>136</v>
      </c>
      <c r="C10" t="s">
        <v>118</v>
      </c>
      <c r="D10" s="164" t="s">
        <v>130</v>
      </c>
      <c r="E10" t="s">
        <v>34</v>
      </c>
    </row>
    <row r="11" spans="1:5" x14ac:dyDescent="0.25">
      <c r="A11" s="169">
        <v>37020</v>
      </c>
      <c r="B11" t="s">
        <v>137</v>
      </c>
      <c r="C11" t="s">
        <v>132</v>
      </c>
      <c r="D11" s="164" t="s">
        <v>133</v>
      </c>
      <c r="E11" t="s">
        <v>61</v>
      </c>
    </row>
    <row r="12" spans="1:5" x14ac:dyDescent="0.25">
      <c r="A12" s="169">
        <v>13001</v>
      </c>
      <c r="B12" t="s">
        <v>138</v>
      </c>
      <c r="C12" t="s">
        <v>132</v>
      </c>
      <c r="D12" s="164" t="s">
        <v>139</v>
      </c>
      <c r="E12" t="s">
        <v>140</v>
      </c>
    </row>
    <row r="13" spans="1:5" x14ac:dyDescent="0.25">
      <c r="A13" s="169">
        <v>71002</v>
      </c>
      <c r="B13" t="s">
        <v>141</v>
      </c>
      <c r="C13" t="s">
        <v>132</v>
      </c>
      <c r="D13" s="164" t="s">
        <v>139</v>
      </c>
      <c r="E13" t="s">
        <v>140</v>
      </c>
    </row>
    <row r="14" spans="1:5" x14ac:dyDescent="0.25">
      <c r="A14" s="169">
        <v>43002</v>
      </c>
      <c r="B14" t="s">
        <v>142</v>
      </c>
      <c r="C14" t="s">
        <v>132</v>
      </c>
      <c r="D14" s="164" t="s">
        <v>133</v>
      </c>
      <c r="E14" t="s">
        <v>61</v>
      </c>
    </row>
    <row r="15" spans="1:5" x14ac:dyDescent="0.25">
      <c r="A15" s="169">
        <v>34003</v>
      </c>
      <c r="B15" t="s">
        <v>143</v>
      </c>
      <c r="C15" t="s">
        <v>144</v>
      </c>
      <c r="D15" s="164" t="s">
        <v>145</v>
      </c>
      <c r="E15" t="s">
        <v>38</v>
      </c>
    </row>
    <row r="16" spans="1:5" x14ac:dyDescent="0.25">
      <c r="A16" s="169">
        <v>13002</v>
      </c>
      <c r="B16" t="s">
        <v>146</v>
      </c>
      <c r="C16" t="s">
        <v>132</v>
      </c>
      <c r="D16" s="164" t="s">
        <v>139</v>
      </c>
      <c r="E16" t="s">
        <v>140</v>
      </c>
    </row>
    <row r="17" spans="1:5" x14ac:dyDescent="0.25">
      <c r="A17" s="169">
        <v>13003</v>
      </c>
      <c r="B17" t="s">
        <v>147</v>
      </c>
      <c r="C17" t="s">
        <v>132</v>
      </c>
      <c r="D17" s="164" t="s">
        <v>139</v>
      </c>
      <c r="E17" t="s">
        <v>140</v>
      </c>
    </row>
    <row r="18" spans="1:5" x14ac:dyDescent="0.25">
      <c r="A18" s="169">
        <v>31003</v>
      </c>
      <c r="B18" t="s">
        <v>148</v>
      </c>
      <c r="C18" t="s">
        <v>132</v>
      </c>
      <c r="D18" s="164" t="s">
        <v>133</v>
      </c>
      <c r="E18" t="s">
        <v>61</v>
      </c>
    </row>
    <row r="19" spans="1:5" x14ac:dyDescent="0.25">
      <c r="A19" s="169">
        <v>13004</v>
      </c>
      <c r="B19" t="s">
        <v>149</v>
      </c>
      <c r="C19" t="s">
        <v>118</v>
      </c>
      <c r="D19" s="164" t="s">
        <v>119</v>
      </c>
      <c r="E19" t="s">
        <v>68</v>
      </c>
    </row>
    <row r="20" spans="1:5" x14ac:dyDescent="0.25">
      <c r="A20" s="169">
        <v>24007</v>
      </c>
      <c r="B20" t="s">
        <v>150</v>
      </c>
      <c r="C20" t="s">
        <v>123</v>
      </c>
      <c r="D20" s="164" t="s">
        <v>127</v>
      </c>
      <c r="E20" t="s">
        <v>128</v>
      </c>
    </row>
    <row r="21" spans="1:5" x14ac:dyDescent="0.25">
      <c r="A21" s="169">
        <v>24008</v>
      </c>
      <c r="B21" t="s">
        <v>151</v>
      </c>
      <c r="C21" t="s">
        <v>132</v>
      </c>
      <c r="D21" s="164" t="s">
        <v>152</v>
      </c>
      <c r="E21" t="s">
        <v>44</v>
      </c>
    </row>
    <row r="22" spans="1:5" x14ac:dyDescent="0.25">
      <c r="A22" s="169">
        <v>71004</v>
      </c>
      <c r="B22" t="s">
        <v>153</v>
      </c>
      <c r="C22" t="s">
        <v>144</v>
      </c>
      <c r="D22" s="164" t="s">
        <v>154</v>
      </c>
      <c r="E22" t="s">
        <v>40</v>
      </c>
    </row>
    <row r="23" spans="1:5" x14ac:dyDescent="0.25">
      <c r="A23" s="169">
        <v>12002</v>
      </c>
      <c r="B23" t="s">
        <v>155</v>
      </c>
      <c r="C23" t="s">
        <v>144</v>
      </c>
      <c r="D23" s="164" t="s">
        <v>145</v>
      </c>
      <c r="E23" t="s">
        <v>38</v>
      </c>
    </row>
    <row r="24" spans="1:5" x14ac:dyDescent="0.25">
      <c r="A24" s="169">
        <v>42003</v>
      </c>
      <c r="B24" t="s">
        <v>156</v>
      </c>
      <c r="C24" t="s">
        <v>144</v>
      </c>
      <c r="D24" s="164" t="s">
        <v>145</v>
      </c>
      <c r="E24" t="s">
        <v>38</v>
      </c>
    </row>
    <row r="25" spans="1:5" x14ac:dyDescent="0.25">
      <c r="A25" s="169">
        <v>24009</v>
      </c>
      <c r="B25" t="s">
        <v>157</v>
      </c>
      <c r="C25" t="s">
        <v>123</v>
      </c>
      <c r="D25" s="164" t="s">
        <v>158</v>
      </c>
      <c r="E25" t="s">
        <v>159</v>
      </c>
    </row>
    <row r="26" spans="1:5" x14ac:dyDescent="0.25">
      <c r="A26" s="169">
        <v>23009</v>
      </c>
      <c r="B26" t="s">
        <v>160</v>
      </c>
      <c r="C26" t="s">
        <v>123</v>
      </c>
      <c r="D26" s="164" t="s">
        <v>152</v>
      </c>
      <c r="E26" t="s">
        <v>128</v>
      </c>
    </row>
    <row r="27" spans="1:5" x14ac:dyDescent="0.25">
      <c r="A27" s="169">
        <v>46003</v>
      </c>
      <c r="B27" t="s">
        <v>161</v>
      </c>
      <c r="C27" t="s">
        <v>118</v>
      </c>
      <c r="D27" s="164" t="s">
        <v>162</v>
      </c>
      <c r="E27" t="s">
        <v>42</v>
      </c>
    </row>
    <row r="28" spans="1:5" x14ac:dyDescent="0.25">
      <c r="A28" s="169">
        <v>24011</v>
      </c>
      <c r="B28" t="s">
        <v>163</v>
      </c>
      <c r="C28" t="s">
        <v>123</v>
      </c>
      <c r="D28" s="164" t="s">
        <v>158</v>
      </c>
      <c r="E28" t="s">
        <v>159</v>
      </c>
    </row>
    <row r="29" spans="1:5" x14ac:dyDescent="0.25">
      <c r="A29" s="169">
        <v>73006</v>
      </c>
      <c r="B29" t="s">
        <v>164</v>
      </c>
      <c r="C29" t="s">
        <v>132</v>
      </c>
      <c r="D29" s="164" t="s">
        <v>139</v>
      </c>
      <c r="E29" t="s">
        <v>140</v>
      </c>
    </row>
    <row r="30" spans="1:5" x14ac:dyDescent="0.25">
      <c r="A30" s="169">
        <v>31004</v>
      </c>
      <c r="B30" t="s">
        <v>165</v>
      </c>
      <c r="C30" t="s">
        <v>166</v>
      </c>
      <c r="D30" s="164" t="s">
        <v>167</v>
      </c>
      <c r="E30" t="s">
        <v>56</v>
      </c>
    </row>
    <row r="31" spans="1:5" x14ac:dyDescent="0.25">
      <c r="A31" s="169">
        <v>72003</v>
      </c>
      <c r="B31" t="s">
        <v>168</v>
      </c>
      <c r="C31" t="s">
        <v>132</v>
      </c>
      <c r="D31" s="164" t="s">
        <v>139</v>
      </c>
      <c r="E31" t="s">
        <v>140</v>
      </c>
    </row>
    <row r="32" spans="1:5" x14ac:dyDescent="0.25">
      <c r="A32" s="169">
        <v>11004</v>
      </c>
      <c r="B32" t="s">
        <v>169</v>
      </c>
      <c r="C32" t="s">
        <v>123</v>
      </c>
      <c r="D32" s="164" t="s">
        <v>127</v>
      </c>
      <c r="E32" t="s">
        <v>128</v>
      </c>
    </row>
    <row r="33" spans="1:5" x14ac:dyDescent="0.25">
      <c r="A33" s="169">
        <v>12005</v>
      </c>
      <c r="B33" t="s">
        <v>170</v>
      </c>
      <c r="C33" t="s">
        <v>123</v>
      </c>
      <c r="D33" s="164" t="s">
        <v>158</v>
      </c>
      <c r="E33" t="s">
        <v>159</v>
      </c>
    </row>
    <row r="34" spans="1:5" x14ac:dyDescent="0.25">
      <c r="A34" s="169">
        <v>11005</v>
      </c>
      <c r="B34" t="s">
        <v>171</v>
      </c>
      <c r="C34" t="s">
        <v>144</v>
      </c>
      <c r="D34" s="164" t="s">
        <v>154</v>
      </c>
      <c r="E34" t="s">
        <v>40</v>
      </c>
    </row>
    <row r="35" spans="1:5" x14ac:dyDescent="0.25">
      <c r="A35" s="169">
        <v>24014</v>
      </c>
      <c r="B35" t="s">
        <v>172</v>
      </c>
      <c r="C35" t="s">
        <v>123</v>
      </c>
      <c r="D35" s="164" t="s">
        <v>127</v>
      </c>
      <c r="E35" t="s">
        <v>128</v>
      </c>
    </row>
    <row r="36" spans="1:5" x14ac:dyDescent="0.25">
      <c r="A36" s="169">
        <v>73009</v>
      </c>
      <c r="B36" t="s">
        <v>173</v>
      </c>
      <c r="C36" t="s">
        <v>132</v>
      </c>
      <c r="D36" s="164" t="s">
        <v>152</v>
      </c>
      <c r="E36" t="s">
        <v>44</v>
      </c>
    </row>
    <row r="37" spans="1:5" x14ac:dyDescent="0.25">
      <c r="A37" s="169">
        <v>12007</v>
      </c>
      <c r="B37" t="s">
        <v>174</v>
      </c>
      <c r="C37" t="s">
        <v>118</v>
      </c>
      <c r="D37" s="164" t="s">
        <v>162</v>
      </c>
      <c r="E37" t="s">
        <v>42</v>
      </c>
    </row>
    <row r="38" spans="1:5" x14ac:dyDescent="0.25">
      <c r="A38" s="169">
        <v>11007</v>
      </c>
      <c r="B38" t="s">
        <v>175</v>
      </c>
      <c r="C38" t="s">
        <v>123</v>
      </c>
      <c r="D38" s="164" t="s">
        <v>124</v>
      </c>
      <c r="E38" t="s">
        <v>125</v>
      </c>
    </row>
    <row r="39" spans="1:5" x14ac:dyDescent="0.25">
      <c r="A39" s="169">
        <v>24016</v>
      </c>
      <c r="B39" t="s">
        <v>176</v>
      </c>
      <c r="C39" t="s">
        <v>123</v>
      </c>
      <c r="D39" s="164" t="s">
        <v>158</v>
      </c>
      <c r="E39" t="s">
        <v>159</v>
      </c>
    </row>
    <row r="40" spans="1:5" x14ac:dyDescent="0.25">
      <c r="A40" s="169">
        <v>45059</v>
      </c>
      <c r="B40" t="s">
        <v>177</v>
      </c>
      <c r="C40" t="s">
        <v>144</v>
      </c>
      <c r="D40" s="164" t="s">
        <v>145</v>
      </c>
      <c r="E40" t="s">
        <v>38</v>
      </c>
    </row>
    <row r="41" spans="1:5" x14ac:dyDescent="0.25">
      <c r="A41" s="169">
        <v>11008</v>
      </c>
      <c r="B41" t="s">
        <v>178</v>
      </c>
      <c r="C41" t="s">
        <v>123</v>
      </c>
      <c r="D41" s="164" t="s">
        <v>179</v>
      </c>
      <c r="E41" t="s">
        <v>48</v>
      </c>
    </row>
    <row r="42" spans="1:5" x14ac:dyDescent="0.25">
      <c r="A42" s="169">
        <v>11009</v>
      </c>
      <c r="B42" t="s">
        <v>180</v>
      </c>
      <c r="C42" t="s">
        <v>132</v>
      </c>
      <c r="D42" s="164" t="s">
        <v>139</v>
      </c>
      <c r="E42" t="s">
        <v>140</v>
      </c>
    </row>
    <row r="43" spans="1:5" x14ac:dyDescent="0.25">
      <c r="A43" s="169">
        <v>35002</v>
      </c>
      <c r="B43" t="s">
        <v>181</v>
      </c>
      <c r="C43" t="s">
        <v>166</v>
      </c>
      <c r="D43" s="164" t="s">
        <v>167</v>
      </c>
      <c r="E43" t="s">
        <v>56</v>
      </c>
    </row>
    <row r="44" spans="1:5" x14ac:dyDescent="0.25">
      <c r="A44" s="169">
        <v>72004</v>
      </c>
      <c r="B44" t="s">
        <v>182</v>
      </c>
      <c r="C44" t="s">
        <v>118</v>
      </c>
      <c r="D44" s="164" t="s">
        <v>130</v>
      </c>
      <c r="E44" t="s">
        <v>34</v>
      </c>
    </row>
    <row r="45" spans="1:5" x14ac:dyDescent="0.25">
      <c r="A45" s="169">
        <v>31005</v>
      </c>
      <c r="B45" t="s">
        <v>183</v>
      </c>
      <c r="C45" t="s">
        <v>115</v>
      </c>
      <c r="D45" s="164" t="s">
        <v>135</v>
      </c>
      <c r="E45" t="s">
        <v>54</v>
      </c>
    </row>
    <row r="46" spans="1:5" x14ac:dyDescent="0.25">
      <c r="A46" s="169">
        <v>42004</v>
      </c>
      <c r="B46" t="s">
        <v>184</v>
      </c>
      <c r="C46" t="s">
        <v>123</v>
      </c>
      <c r="D46" s="164" t="s">
        <v>127</v>
      </c>
      <c r="E46" t="s">
        <v>128</v>
      </c>
    </row>
    <row r="47" spans="1:5" x14ac:dyDescent="0.25">
      <c r="A47" s="169">
        <v>31006</v>
      </c>
      <c r="B47" t="s">
        <v>185</v>
      </c>
      <c r="C47" t="s">
        <v>132</v>
      </c>
      <c r="D47" s="164" t="s">
        <v>133</v>
      </c>
      <c r="E47" t="s">
        <v>61</v>
      </c>
    </row>
    <row r="48" spans="1:5" x14ac:dyDescent="0.25">
      <c r="A48" s="169">
        <v>35029</v>
      </c>
      <c r="B48" t="s">
        <v>186</v>
      </c>
      <c r="C48" t="s">
        <v>166</v>
      </c>
      <c r="D48" s="164" t="s">
        <v>167</v>
      </c>
      <c r="E48" t="s">
        <v>56</v>
      </c>
    </row>
    <row r="49" spans="1:5" x14ac:dyDescent="0.25">
      <c r="A49" s="169">
        <v>38008</v>
      </c>
      <c r="B49" t="s">
        <v>187</v>
      </c>
      <c r="C49" t="s">
        <v>166</v>
      </c>
      <c r="D49" s="164" t="s">
        <v>167</v>
      </c>
      <c r="E49" t="s">
        <v>56</v>
      </c>
    </row>
    <row r="50" spans="1:5" x14ac:dyDescent="0.25">
      <c r="A50" s="169">
        <v>44012</v>
      </c>
      <c r="B50" t="s">
        <v>188</v>
      </c>
      <c r="C50" t="s">
        <v>123</v>
      </c>
      <c r="D50" s="164" t="s">
        <v>179</v>
      </c>
      <c r="E50" t="s">
        <v>48</v>
      </c>
    </row>
    <row r="51" spans="1:5" x14ac:dyDescent="0.25">
      <c r="A51" s="169">
        <v>34009</v>
      </c>
      <c r="B51" t="s">
        <v>189</v>
      </c>
      <c r="C51" t="s">
        <v>132</v>
      </c>
      <c r="D51" s="164" t="s">
        <v>133</v>
      </c>
      <c r="E51" t="s">
        <v>61</v>
      </c>
    </row>
    <row r="52" spans="1:5" x14ac:dyDescent="0.25">
      <c r="A52" s="169">
        <v>44011</v>
      </c>
      <c r="B52" t="s">
        <v>190</v>
      </c>
      <c r="C52" t="s">
        <v>118</v>
      </c>
      <c r="D52" s="164" t="s">
        <v>119</v>
      </c>
      <c r="E52" t="s">
        <v>68</v>
      </c>
    </row>
    <row r="53" spans="1:5" x14ac:dyDescent="0.25">
      <c r="A53" s="169">
        <v>41011</v>
      </c>
      <c r="B53" t="s">
        <v>191</v>
      </c>
      <c r="C53" t="s">
        <v>144</v>
      </c>
      <c r="D53" s="164" t="s">
        <v>145</v>
      </c>
      <c r="E53" t="s">
        <v>38</v>
      </c>
    </row>
    <row r="54" spans="1:5" x14ac:dyDescent="0.25">
      <c r="A54" s="169">
        <v>42006</v>
      </c>
      <c r="B54" t="s">
        <v>192</v>
      </c>
      <c r="C54" t="s">
        <v>115</v>
      </c>
      <c r="D54" s="164" t="s">
        <v>121</v>
      </c>
      <c r="E54" t="s">
        <v>36</v>
      </c>
    </row>
    <row r="55" spans="1:5" x14ac:dyDescent="0.25">
      <c r="A55" s="169">
        <v>37002</v>
      </c>
      <c r="B55" t="s">
        <v>193</v>
      </c>
      <c r="C55" t="s">
        <v>118</v>
      </c>
      <c r="D55" s="164" t="s">
        <v>130</v>
      </c>
      <c r="E55" t="s">
        <v>34</v>
      </c>
    </row>
    <row r="56" spans="1:5" x14ac:dyDescent="0.25">
      <c r="A56" s="169">
        <v>13006</v>
      </c>
      <c r="B56" t="s">
        <v>194</v>
      </c>
      <c r="C56" t="s">
        <v>118</v>
      </c>
      <c r="D56" s="164" t="s">
        <v>130</v>
      </c>
      <c r="E56" t="s">
        <v>34</v>
      </c>
    </row>
    <row r="57" spans="1:5" x14ac:dyDescent="0.25">
      <c r="A57" s="169">
        <v>44013</v>
      </c>
      <c r="B57" t="s">
        <v>195</v>
      </c>
      <c r="C57" t="s">
        <v>123</v>
      </c>
      <c r="D57" s="164" t="s">
        <v>127</v>
      </c>
      <c r="E57" t="s">
        <v>128</v>
      </c>
    </row>
    <row r="58" spans="1:5" x14ac:dyDescent="0.25">
      <c r="A58" s="169">
        <v>71011</v>
      </c>
      <c r="B58" t="s">
        <v>196</v>
      </c>
      <c r="C58" t="s">
        <v>132</v>
      </c>
      <c r="D58" s="164" t="s">
        <v>139</v>
      </c>
      <c r="E58" t="s">
        <v>140</v>
      </c>
    </row>
    <row r="59" spans="1:5" x14ac:dyDescent="0.25">
      <c r="A59" s="169">
        <v>24020</v>
      </c>
      <c r="B59" t="s">
        <v>197</v>
      </c>
      <c r="C59" t="s">
        <v>115</v>
      </c>
      <c r="D59" s="164" t="s">
        <v>121</v>
      </c>
      <c r="E59" t="s">
        <v>36</v>
      </c>
    </row>
    <row r="60" spans="1:5" x14ac:dyDescent="0.25">
      <c r="A60" s="169">
        <v>32003</v>
      </c>
      <c r="B60" t="s">
        <v>198</v>
      </c>
      <c r="C60" t="s">
        <v>115</v>
      </c>
      <c r="D60" s="164" t="s">
        <v>121</v>
      </c>
      <c r="E60" t="s">
        <v>36</v>
      </c>
    </row>
    <row r="61" spans="1:5" x14ac:dyDescent="0.25">
      <c r="A61" s="169">
        <v>72041</v>
      </c>
      <c r="B61" t="s">
        <v>199</v>
      </c>
      <c r="C61" t="s">
        <v>132</v>
      </c>
      <c r="D61" s="164" t="s">
        <v>139</v>
      </c>
      <c r="E61" t="s">
        <v>140</v>
      </c>
    </row>
    <row r="62" spans="1:5" x14ac:dyDescent="0.25">
      <c r="A62" s="169">
        <v>23098</v>
      </c>
      <c r="B62" t="s">
        <v>200</v>
      </c>
      <c r="C62" t="s">
        <v>123</v>
      </c>
      <c r="D62" s="164" t="s">
        <v>124</v>
      </c>
      <c r="E62" t="s">
        <v>125</v>
      </c>
    </row>
    <row r="63" spans="1:5" x14ac:dyDescent="0.25">
      <c r="A63" s="169">
        <v>12009</v>
      </c>
      <c r="B63" t="s">
        <v>201</v>
      </c>
      <c r="C63" t="s">
        <v>118</v>
      </c>
      <c r="D63" s="164" t="s">
        <v>162</v>
      </c>
      <c r="E63" t="s">
        <v>42</v>
      </c>
    </row>
    <row r="64" spans="1:5" x14ac:dyDescent="0.25">
      <c r="A64" s="169">
        <v>11013</v>
      </c>
      <c r="B64" t="s">
        <v>202</v>
      </c>
      <c r="C64" t="s">
        <v>123</v>
      </c>
      <c r="D64" s="164" t="s">
        <v>124</v>
      </c>
      <c r="E64" t="s">
        <v>125</v>
      </c>
    </row>
    <row r="65" spans="1:5" x14ac:dyDescent="0.25">
      <c r="A65" s="169">
        <v>43005</v>
      </c>
      <c r="B65" t="s">
        <v>203</v>
      </c>
      <c r="C65" t="s">
        <v>115</v>
      </c>
      <c r="D65" s="164" t="s">
        <v>121</v>
      </c>
      <c r="E65" t="s">
        <v>36</v>
      </c>
    </row>
    <row r="66" spans="1:5" x14ac:dyDescent="0.25">
      <c r="A66" s="169">
        <v>41082</v>
      </c>
      <c r="B66" t="s">
        <v>204</v>
      </c>
      <c r="C66" t="s">
        <v>123</v>
      </c>
      <c r="D66" s="164" t="s">
        <v>127</v>
      </c>
      <c r="E66" t="s">
        <v>128</v>
      </c>
    </row>
    <row r="67" spans="1:5" x14ac:dyDescent="0.25">
      <c r="A67" s="169">
        <v>11016</v>
      </c>
      <c r="B67" t="s">
        <v>205</v>
      </c>
      <c r="C67" t="s">
        <v>132</v>
      </c>
      <c r="D67" s="164" t="s">
        <v>139</v>
      </c>
      <c r="E67" t="s">
        <v>140</v>
      </c>
    </row>
    <row r="68" spans="1:5" x14ac:dyDescent="0.25">
      <c r="A68" s="169">
        <v>44019</v>
      </c>
      <c r="B68" t="s">
        <v>206</v>
      </c>
      <c r="C68" t="s">
        <v>144</v>
      </c>
      <c r="D68" s="164" t="s">
        <v>154</v>
      </c>
      <c r="E68" t="s">
        <v>40</v>
      </c>
    </row>
    <row r="69" spans="1:5" x14ac:dyDescent="0.25">
      <c r="A69" s="169">
        <v>44020</v>
      </c>
      <c r="B69" t="s">
        <v>207</v>
      </c>
      <c r="C69" t="s">
        <v>123</v>
      </c>
      <c r="D69" s="164" t="s">
        <v>127</v>
      </c>
      <c r="E69" t="s">
        <v>128</v>
      </c>
    </row>
    <row r="70" spans="1:5" x14ac:dyDescent="0.25">
      <c r="A70" s="169">
        <v>13008</v>
      </c>
      <c r="B70" t="s">
        <v>208</v>
      </c>
      <c r="C70" t="s">
        <v>115</v>
      </c>
      <c r="D70" s="164" t="s">
        <v>121</v>
      </c>
      <c r="E70" t="s">
        <v>36</v>
      </c>
    </row>
    <row r="71" spans="1:5" x14ac:dyDescent="0.25">
      <c r="A71" s="169">
        <v>24028</v>
      </c>
      <c r="B71" t="s">
        <v>209</v>
      </c>
      <c r="C71" t="s">
        <v>132</v>
      </c>
      <c r="D71" s="164" t="s">
        <v>152</v>
      </c>
      <c r="E71" t="s">
        <v>44</v>
      </c>
    </row>
    <row r="72" spans="1:5" x14ac:dyDescent="0.25">
      <c r="A72" s="169">
        <v>71016</v>
      </c>
      <c r="B72" t="s">
        <v>210</v>
      </c>
      <c r="C72" t="s">
        <v>115</v>
      </c>
      <c r="D72" s="164" t="s">
        <v>116</v>
      </c>
      <c r="E72" t="s">
        <v>52</v>
      </c>
    </row>
    <row r="73" spans="1:5" x14ac:dyDescent="0.25">
      <c r="A73" s="169">
        <v>44021</v>
      </c>
      <c r="B73" t="s">
        <v>211</v>
      </c>
      <c r="C73" t="s">
        <v>115</v>
      </c>
      <c r="D73" s="164" t="s">
        <v>135</v>
      </c>
      <c r="E73" t="s">
        <v>54</v>
      </c>
    </row>
    <row r="74" spans="1:5" x14ac:dyDescent="0.25">
      <c r="A74" s="169">
        <v>41018</v>
      </c>
      <c r="B74" t="s">
        <v>212</v>
      </c>
      <c r="C74" t="s">
        <v>115</v>
      </c>
      <c r="D74" s="164" t="s">
        <v>121</v>
      </c>
      <c r="E74" t="s">
        <v>36</v>
      </c>
    </row>
    <row r="75" spans="1:5" x14ac:dyDescent="0.25">
      <c r="A75" s="169">
        <v>71017</v>
      </c>
      <c r="B75" t="s">
        <v>213</v>
      </c>
      <c r="C75" t="s">
        <v>132</v>
      </c>
      <c r="D75" s="164" t="s">
        <v>152</v>
      </c>
      <c r="E75" t="s">
        <v>44</v>
      </c>
    </row>
    <row r="76" spans="1:5" x14ac:dyDescent="0.25">
      <c r="A76" s="169">
        <v>35005</v>
      </c>
      <c r="B76" t="s">
        <v>214</v>
      </c>
      <c r="C76" t="s">
        <v>144</v>
      </c>
      <c r="D76" s="164" t="s">
        <v>145</v>
      </c>
      <c r="E76" t="s">
        <v>38</v>
      </c>
    </row>
    <row r="77" spans="1:5" x14ac:dyDescent="0.25">
      <c r="A77" s="169">
        <v>24137</v>
      </c>
      <c r="B77" t="s">
        <v>215</v>
      </c>
      <c r="C77" t="s">
        <v>132</v>
      </c>
      <c r="D77" s="164" t="s">
        <v>152</v>
      </c>
      <c r="E77" t="s">
        <v>44</v>
      </c>
    </row>
    <row r="78" spans="1:5" x14ac:dyDescent="0.25">
      <c r="A78" s="169">
        <v>13010</v>
      </c>
      <c r="B78" t="s">
        <v>216</v>
      </c>
      <c r="C78" t="s">
        <v>118</v>
      </c>
      <c r="D78" s="164" t="s">
        <v>119</v>
      </c>
      <c r="E78" t="s">
        <v>68</v>
      </c>
    </row>
    <row r="79" spans="1:5" x14ac:dyDescent="0.25">
      <c r="A79" s="169">
        <v>24033</v>
      </c>
      <c r="B79" t="s">
        <v>217</v>
      </c>
      <c r="C79" t="s">
        <v>123</v>
      </c>
      <c r="D79" s="164" t="s">
        <v>158</v>
      </c>
      <c r="E79" t="s">
        <v>159</v>
      </c>
    </row>
    <row r="80" spans="1:5" x14ac:dyDescent="0.25">
      <c r="A80" s="169">
        <v>41024</v>
      </c>
      <c r="B80" t="s">
        <v>218</v>
      </c>
      <c r="C80" t="s">
        <v>144</v>
      </c>
      <c r="D80" s="164" t="s">
        <v>145</v>
      </c>
      <c r="E80" t="s">
        <v>38</v>
      </c>
    </row>
    <row r="81" spans="1:5" x14ac:dyDescent="0.25">
      <c r="A81" s="169">
        <v>71020</v>
      </c>
      <c r="B81" t="s">
        <v>219</v>
      </c>
      <c r="C81" t="s">
        <v>118</v>
      </c>
      <c r="D81" s="164" t="s">
        <v>130</v>
      </c>
      <c r="E81" t="s">
        <v>34</v>
      </c>
    </row>
    <row r="82" spans="1:5" x14ac:dyDescent="0.25">
      <c r="A82" s="169">
        <v>71069</v>
      </c>
      <c r="B82" t="s">
        <v>220</v>
      </c>
      <c r="C82" t="s">
        <v>132</v>
      </c>
      <c r="D82" s="164" t="s">
        <v>139</v>
      </c>
      <c r="E82" t="s">
        <v>140</v>
      </c>
    </row>
    <row r="83" spans="1:5" x14ac:dyDescent="0.25">
      <c r="A83" s="169">
        <v>42008</v>
      </c>
      <c r="B83" t="s">
        <v>221</v>
      </c>
      <c r="C83" t="s">
        <v>144</v>
      </c>
      <c r="D83" s="164" t="s">
        <v>154</v>
      </c>
      <c r="E83" t="s">
        <v>40</v>
      </c>
    </row>
    <row r="84" spans="1:5" x14ac:dyDescent="0.25">
      <c r="A84" s="169">
        <v>72037</v>
      </c>
      <c r="B84" t="s">
        <v>222</v>
      </c>
      <c r="C84" t="s">
        <v>118</v>
      </c>
      <c r="D84" s="164" t="s">
        <v>130</v>
      </c>
      <c r="E84" t="s">
        <v>34</v>
      </c>
    </row>
    <row r="85" spans="1:5" x14ac:dyDescent="0.25">
      <c r="A85" s="169">
        <v>34013</v>
      </c>
      <c r="B85" t="s">
        <v>223</v>
      </c>
      <c r="C85" t="s">
        <v>144</v>
      </c>
      <c r="D85" s="164" t="s">
        <v>154</v>
      </c>
      <c r="E85" t="s">
        <v>40</v>
      </c>
    </row>
    <row r="86" spans="1:5" x14ac:dyDescent="0.25">
      <c r="A86" s="169">
        <v>71022</v>
      </c>
      <c r="B86" t="s">
        <v>224</v>
      </c>
      <c r="C86" t="s">
        <v>115</v>
      </c>
      <c r="D86" s="164" t="s">
        <v>135</v>
      </c>
      <c r="E86" t="s">
        <v>54</v>
      </c>
    </row>
    <row r="87" spans="1:5" x14ac:dyDescent="0.25">
      <c r="A87" s="169">
        <v>72038</v>
      </c>
      <c r="B87" t="s">
        <v>225</v>
      </c>
      <c r="C87" t="s">
        <v>132</v>
      </c>
      <c r="D87" s="164" t="s">
        <v>139</v>
      </c>
      <c r="E87" t="s">
        <v>140</v>
      </c>
    </row>
    <row r="88" spans="1:5" x14ac:dyDescent="0.25">
      <c r="A88" s="169">
        <v>73022</v>
      </c>
      <c r="B88" t="s">
        <v>226</v>
      </c>
      <c r="C88" t="s">
        <v>132</v>
      </c>
      <c r="D88" s="164" t="s">
        <v>152</v>
      </c>
      <c r="E88" t="s">
        <v>44</v>
      </c>
    </row>
    <row r="89" spans="1:5" x14ac:dyDescent="0.25">
      <c r="A89" s="169">
        <v>12014</v>
      </c>
      <c r="B89" t="s">
        <v>227</v>
      </c>
      <c r="C89" t="s">
        <v>144</v>
      </c>
      <c r="D89" s="164" t="s">
        <v>154</v>
      </c>
      <c r="E89" t="s">
        <v>40</v>
      </c>
    </row>
    <row r="90" spans="1:5" x14ac:dyDescent="0.25">
      <c r="A90" s="169">
        <v>11018</v>
      </c>
      <c r="B90" t="s">
        <v>228</v>
      </c>
      <c r="C90" t="s">
        <v>144</v>
      </c>
      <c r="D90" s="164" t="s">
        <v>154</v>
      </c>
      <c r="E90" t="s">
        <v>40</v>
      </c>
    </row>
    <row r="91" spans="1:5" x14ac:dyDescent="0.25">
      <c r="A91" s="169">
        <v>24038</v>
      </c>
      <c r="B91" t="s">
        <v>229</v>
      </c>
      <c r="C91" t="s">
        <v>123</v>
      </c>
      <c r="D91" s="164" t="s">
        <v>158</v>
      </c>
      <c r="E91" t="s">
        <v>159</v>
      </c>
    </row>
    <row r="92" spans="1:5" x14ac:dyDescent="0.25">
      <c r="A92" s="169">
        <v>13011</v>
      </c>
      <c r="B92" t="s">
        <v>230</v>
      </c>
      <c r="C92" t="s">
        <v>115</v>
      </c>
      <c r="D92" s="164" t="s">
        <v>121</v>
      </c>
      <c r="E92" t="s">
        <v>36</v>
      </c>
    </row>
    <row r="93" spans="1:5" x14ac:dyDescent="0.25">
      <c r="A93" s="169">
        <v>13012</v>
      </c>
      <c r="B93" t="s">
        <v>231</v>
      </c>
      <c r="C93" t="s">
        <v>132</v>
      </c>
      <c r="D93" s="164" t="s">
        <v>139</v>
      </c>
      <c r="E93" t="s">
        <v>140</v>
      </c>
    </row>
    <row r="94" spans="1:5" x14ac:dyDescent="0.25">
      <c r="A94" s="169">
        <v>71024</v>
      </c>
      <c r="B94" t="s">
        <v>232</v>
      </c>
      <c r="C94" t="s">
        <v>132</v>
      </c>
      <c r="D94" s="164" t="s">
        <v>139</v>
      </c>
      <c r="E94" t="s">
        <v>140</v>
      </c>
    </row>
    <row r="95" spans="1:5" x14ac:dyDescent="0.25">
      <c r="A95" s="169">
        <v>13013</v>
      </c>
      <c r="B95" t="s">
        <v>233</v>
      </c>
      <c r="C95" t="s">
        <v>132</v>
      </c>
      <c r="D95" s="164" t="s">
        <v>139</v>
      </c>
      <c r="E95" t="s">
        <v>140</v>
      </c>
    </row>
    <row r="96" spans="1:5" x14ac:dyDescent="0.25">
      <c r="A96" s="169">
        <v>73028</v>
      </c>
      <c r="B96" t="s">
        <v>234</v>
      </c>
      <c r="C96" t="s">
        <v>132</v>
      </c>
      <c r="D96" s="164" t="s">
        <v>152</v>
      </c>
      <c r="E96" t="s">
        <v>44</v>
      </c>
    </row>
    <row r="97" spans="1:5" x14ac:dyDescent="0.25">
      <c r="A97" s="169">
        <v>41027</v>
      </c>
      <c r="B97" t="s">
        <v>235</v>
      </c>
      <c r="C97" t="s">
        <v>144</v>
      </c>
      <c r="D97" s="164" t="s">
        <v>145</v>
      </c>
      <c r="E97" t="s">
        <v>38</v>
      </c>
    </row>
    <row r="98" spans="1:5" x14ac:dyDescent="0.25">
      <c r="A98" s="169">
        <v>71070</v>
      </c>
      <c r="B98" t="s">
        <v>236</v>
      </c>
      <c r="C98" t="s">
        <v>144</v>
      </c>
      <c r="D98" s="164" t="s">
        <v>154</v>
      </c>
      <c r="E98" t="s">
        <v>40</v>
      </c>
    </row>
    <row r="99" spans="1:5" x14ac:dyDescent="0.25">
      <c r="A99" s="169">
        <v>33039</v>
      </c>
      <c r="B99" t="s">
        <v>237</v>
      </c>
      <c r="C99" t="s">
        <v>132</v>
      </c>
      <c r="D99" s="164" t="s">
        <v>133</v>
      </c>
      <c r="E99" t="s">
        <v>61</v>
      </c>
    </row>
    <row r="100" spans="1:5" x14ac:dyDescent="0.25">
      <c r="A100" s="169">
        <v>24041</v>
      </c>
      <c r="B100" t="s">
        <v>238</v>
      </c>
      <c r="C100" t="s">
        <v>132</v>
      </c>
      <c r="D100" s="164" t="s">
        <v>152</v>
      </c>
      <c r="E100" t="s">
        <v>44</v>
      </c>
    </row>
    <row r="101" spans="1:5" x14ac:dyDescent="0.25">
      <c r="A101" s="169">
        <v>73032</v>
      </c>
      <c r="B101" t="s">
        <v>239</v>
      </c>
      <c r="C101" t="s">
        <v>132</v>
      </c>
      <c r="D101" s="164" t="s">
        <v>139</v>
      </c>
      <c r="E101" t="s">
        <v>140</v>
      </c>
    </row>
    <row r="102" spans="1:5" x14ac:dyDescent="0.25">
      <c r="A102" s="169">
        <v>24043</v>
      </c>
      <c r="B102" t="s">
        <v>240</v>
      </c>
      <c r="C102" t="s">
        <v>123</v>
      </c>
      <c r="D102" s="164" t="s">
        <v>158</v>
      </c>
      <c r="E102" t="s">
        <v>159</v>
      </c>
    </row>
    <row r="103" spans="1:5" x14ac:dyDescent="0.25">
      <c r="A103" s="169">
        <v>36006</v>
      </c>
      <c r="B103" t="s">
        <v>241</v>
      </c>
      <c r="C103" t="s">
        <v>118</v>
      </c>
      <c r="D103" s="164" t="s">
        <v>130</v>
      </c>
      <c r="E103" t="s">
        <v>34</v>
      </c>
    </row>
    <row r="104" spans="1:5" x14ac:dyDescent="0.25">
      <c r="A104" s="169">
        <v>13014</v>
      </c>
      <c r="B104" t="s">
        <v>242</v>
      </c>
      <c r="C104" t="s">
        <v>118</v>
      </c>
      <c r="D104" s="164" t="s">
        <v>119</v>
      </c>
      <c r="E104" t="s">
        <v>68</v>
      </c>
    </row>
    <row r="105" spans="1:5" x14ac:dyDescent="0.25">
      <c r="A105" s="169">
        <v>45062</v>
      </c>
      <c r="B105" t="s">
        <v>243</v>
      </c>
      <c r="C105" t="s">
        <v>132</v>
      </c>
      <c r="D105" s="164" t="s">
        <v>152</v>
      </c>
      <c r="E105" t="s">
        <v>44</v>
      </c>
    </row>
    <row r="106" spans="1:5" x14ac:dyDescent="0.25">
      <c r="A106" s="169">
        <v>72039</v>
      </c>
      <c r="B106" t="s">
        <v>244</v>
      </c>
      <c r="C106" t="s">
        <v>144</v>
      </c>
      <c r="D106" s="164" t="s">
        <v>154</v>
      </c>
      <c r="E106" t="s">
        <v>40</v>
      </c>
    </row>
    <row r="107" spans="1:5" x14ac:dyDescent="0.25">
      <c r="A107" s="169">
        <v>32006</v>
      </c>
      <c r="B107" t="s">
        <v>245</v>
      </c>
      <c r="C107" t="s">
        <v>132</v>
      </c>
      <c r="D107" s="164" t="s">
        <v>133</v>
      </c>
      <c r="E107" t="s">
        <v>61</v>
      </c>
    </row>
    <row r="108" spans="1:5" x14ac:dyDescent="0.25">
      <c r="A108" s="169">
        <v>11021</v>
      </c>
      <c r="B108" t="s">
        <v>246</v>
      </c>
      <c r="C108" t="s">
        <v>123</v>
      </c>
      <c r="D108" s="164" t="s">
        <v>179</v>
      </c>
      <c r="E108" t="s">
        <v>48</v>
      </c>
    </row>
    <row r="109" spans="1:5" x14ac:dyDescent="0.25">
      <c r="A109" s="169">
        <v>24045</v>
      </c>
      <c r="B109" t="s">
        <v>247</v>
      </c>
      <c r="C109" t="s">
        <v>123</v>
      </c>
      <c r="D109" s="164" t="s">
        <v>158</v>
      </c>
      <c r="E109" t="s">
        <v>159</v>
      </c>
    </row>
    <row r="110" spans="1:5" x14ac:dyDescent="0.25">
      <c r="A110" s="169">
        <v>13016</v>
      </c>
      <c r="B110" t="s">
        <v>248</v>
      </c>
      <c r="C110" t="s">
        <v>132</v>
      </c>
      <c r="D110" s="164" t="s">
        <v>139</v>
      </c>
      <c r="E110" t="s">
        <v>140</v>
      </c>
    </row>
    <row r="111" spans="1:5" x14ac:dyDescent="0.25">
      <c r="A111" s="169">
        <v>35006</v>
      </c>
      <c r="B111" t="s">
        <v>249</v>
      </c>
      <c r="C111" t="s">
        <v>132</v>
      </c>
      <c r="D111" s="164" t="s">
        <v>133</v>
      </c>
      <c r="E111" t="s">
        <v>61</v>
      </c>
    </row>
    <row r="112" spans="1:5" x14ac:dyDescent="0.25">
      <c r="A112" s="169">
        <v>33011</v>
      </c>
      <c r="B112" t="s">
        <v>250</v>
      </c>
      <c r="C112" t="s">
        <v>115</v>
      </c>
      <c r="D112" s="164" t="s">
        <v>121</v>
      </c>
      <c r="E112" t="s">
        <v>36</v>
      </c>
    </row>
    <row r="113" spans="1:5" x14ac:dyDescent="0.25">
      <c r="A113" s="169">
        <v>36007</v>
      </c>
      <c r="B113" t="s">
        <v>251</v>
      </c>
      <c r="C113" t="s">
        <v>132</v>
      </c>
      <c r="D113" s="164" t="s">
        <v>133</v>
      </c>
      <c r="E113" t="s">
        <v>61</v>
      </c>
    </row>
    <row r="114" spans="1:5" x14ac:dyDescent="0.25">
      <c r="A114" s="169">
        <v>36008</v>
      </c>
      <c r="B114" t="s">
        <v>252</v>
      </c>
      <c r="C114" t="s">
        <v>118</v>
      </c>
      <c r="D114" s="164" t="s">
        <v>162</v>
      </c>
      <c r="E114" t="s">
        <v>42</v>
      </c>
    </row>
    <row r="115" spans="1:5" x14ac:dyDescent="0.25">
      <c r="A115" s="169">
        <v>31012</v>
      </c>
      <c r="B115" t="s">
        <v>253</v>
      </c>
      <c r="C115" t="s">
        <v>123</v>
      </c>
      <c r="D115" s="164" t="s">
        <v>127</v>
      </c>
      <c r="E115" t="s">
        <v>128</v>
      </c>
    </row>
    <row r="116" spans="1:5" x14ac:dyDescent="0.25">
      <c r="A116" s="169">
        <v>11022</v>
      </c>
      <c r="B116" t="s">
        <v>254</v>
      </c>
      <c r="C116" t="s">
        <v>123</v>
      </c>
      <c r="D116" s="164" t="s">
        <v>127</v>
      </c>
      <c r="E116" t="s">
        <v>128</v>
      </c>
    </row>
    <row r="117" spans="1:5" x14ac:dyDescent="0.25">
      <c r="A117" s="169">
        <v>11023</v>
      </c>
      <c r="B117" t="s">
        <v>255</v>
      </c>
      <c r="C117" t="s">
        <v>123</v>
      </c>
      <c r="D117" s="164" t="s">
        <v>179</v>
      </c>
      <c r="E117" t="s">
        <v>48</v>
      </c>
    </row>
    <row r="118" spans="1:5" x14ac:dyDescent="0.25">
      <c r="A118" s="169">
        <v>43007</v>
      </c>
      <c r="B118" t="s">
        <v>256</v>
      </c>
      <c r="C118" t="s">
        <v>132</v>
      </c>
      <c r="D118" s="164" t="s">
        <v>133</v>
      </c>
      <c r="E118" t="s">
        <v>61</v>
      </c>
    </row>
    <row r="119" spans="1:5" x14ac:dyDescent="0.25">
      <c r="A119" s="169">
        <v>13017</v>
      </c>
      <c r="B119" t="s">
        <v>257</v>
      </c>
      <c r="C119" t="s">
        <v>132</v>
      </c>
      <c r="D119" s="164" t="s">
        <v>139</v>
      </c>
      <c r="E119" t="s">
        <v>140</v>
      </c>
    </row>
    <row r="120" spans="1:5" x14ac:dyDescent="0.25">
      <c r="A120" s="169">
        <v>24048</v>
      </c>
      <c r="B120" t="s">
        <v>258</v>
      </c>
      <c r="C120" t="s">
        <v>123</v>
      </c>
      <c r="D120" s="164" t="s">
        <v>158</v>
      </c>
      <c r="E120" t="s">
        <v>159</v>
      </c>
    </row>
    <row r="121" spans="1:5" x14ac:dyDescent="0.25">
      <c r="A121" s="169">
        <v>72018</v>
      </c>
      <c r="B121" t="s">
        <v>259</v>
      </c>
      <c r="C121" t="s">
        <v>132</v>
      </c>
      <c r="D121" s="164" t="s">
        <v>139</v>
      </c>
      <c r="E121" t="s">
        <v>140</v>
      </c>
    </row>
    <row r="122" spans="1:5" x14ac:dyDescent="0.25">
      <c r="A122" s="169">
        <v>45060</v>
      </c>
      <c r="B122" t="s">
        <v>260</v>
      </c>
      <c r="C122" t="s">
        <v>118</v>
      </c>
      <c r="D122" s="164" t="s">
        <v>130</v>
      </c>
      <c r="E122" t="s">
        <v>34</v>
      </c>
    </row>
    <row r="123" spans="1:5" x14ac:dyDescent="0.25">
      <c r="A123" s="169">
        <v>44029</v>
      </c>
      <c r="B123" t="s">
        <v>261</v>
      </c>
      <c r="C123" t="s">
        <v>132</v>
      </c>
      <c r="D123" s="164" t="s">
        <v>133</v>
      </c>
      <c r="E123" t="s">
        <v>61</v>
      </c>
    </row>
    <row r="124" spans="1:5" x14ac:dyDescent="0.25">
      <c r="A124" s="169">
        <v>31043</v>
      </c>
      <c r="B124" t="s">
        <v>262</v>
      </c>
      <c r="C124" t="s">
        <v>166</v>
      </c>
      <c r="D124" s="164" t="s">
        <v>167</v>
      </c>
      <c r="E124" t="s">
        <v>56</v>
      </c>
    </row>
    <row r="125" spans="1:5" x14ac:dyDescent="0.25">
      <c r="A125" s="169">
        <v>32010</v>
      </c>
      <c r="B125" t="s">
        <v>263</v>
      </c>
      <c r="C125" t="s">
        <v>132</v>
      </c>
      <c r="D125" s="164" t="s">
        <v>133</v>
      </c>
      <c r="E125" t="s">
        <v>61</v>
      </c>
    </row>
    <row r="126" spans="1:5" x14ac:dyDescent="0.25">
      <c r="A126" s="169">
        <v>38014</v>
      </c>
      <c r="B126" t="s">
        <v>264</v>
      </c>
      <c r="C126" t="s">
        <v>166</v>
      </c>
      <c r="D126" s="164" t="s">
        <v>167</v>
      </c>
      <c r="E126" t="s">
        <v>56</v>
      </c>
    </row>
    <row r="127" spans="1:5" x14ac:dyDescent="0.25">
      <c r="A127" s="169">
        <v>11024</v>
      </c>
      <c r="B127" t="s">
        <v>265</v>
      </c>
      <c r="C127" t="s">
        <v>123</v>
      </c>
      <c r="D127" s="164" t="s">
        <v>124</v>
      </c>
      <c r="E127" t="s">
        <v>125</v>
      </c>
    </row>
    <row r="128" spans="1:5" x14ac:dyDescent="0.25">
      <c r="A128" s="169">
        <v>32011</v>
      </c>
      <c r="B128" t="s">
        <v>266</v>
      </c>
      <c r="C128" t="s">
        <v>132</v>
      </c>
      <c r="D128" s="164" t="s">
        <v>133</v>
      </c>
      <c r="E128" t="s">
        <v>61</v>
      </c>
    </row>
    <row r="129" spans="1:5" x14ac:dyDescent="0.25">
      <c r="A129" s="169">
        <v>24054</v>
      </c>
      <c r="B129" t="s">
        <v>267</v>
      </c>
      <c r="C129" t="s">
        <v>132</v>
      </c>
      <c r="D129" s="164" t="s">
        <v>152</v>
      </c>
      <c r="E129" t="s">
        <v>44</v>
      </c>
    </row>
    <row r="130" spans="1:5" x14ac:dyDescent="0.25">
      <c r="A130" s="169">
        <v>24055</v>
      </c>
      <c r="B130" t="s">
        <v>268</v>
      </c>
      <c r="C130" t="s">
        <v>123</v>
      </c>
      <c r="D130" s="164" t="s">
        <v>158</v>
      </c>
      <c r="E130" t="s">
        <v>159</v>
      </c>
    </row>
    <row r="131" spans="1:5" x14ac:dyDescent="0.25">
      <c r="A131" s="169">
        <v>73040</v>
      </c>
      <c r="B131" t="s">
        <v>269</v>
      </c>
      <c r="C131" t="s">
        <v>132</v>
      </c>
      <c r="D131" s="164" t="s">
        <v>139</v>
      </c>
      <c r="E131" t="s">
        <v>140</v>
      </c>
    </row>
    <row r="132" spans="1:5" x14ac:dyDescent="0.25">
      <c r="A132" s="169">
        <v>34022</v>
      </c>
      <c r="B132" t="s">
        <v>270</v>
      </c>
      <c r="C132" t="s">
        <v>115</v>
      </c>
      <c r="D132" s="164" t="s">
        <v>116</v>
      </c>
      <c r="E132" t="s">
        <v>52</v>
      </c>
    </row>
    <row r="133" spans="1:5" x14ac:dyDescent="0.25">
      <c r="A133" s="169">
        <v>23099</v>
      </c>
      <c r="B133" t="s">
        <v>271</v>
      </c>
      <c r="C133" t="s">
        <v>123</v>
      </c>
      <c r="D133" s="164" t="s">
        <v>179</v>
      </c>
      <c r="E133" t="s">
        <v>48</v>
      </c>
    </row>
    <row r="134" spans="1:5" x14ac:dyDescent="0.25">
      <c r="A134" s="169">
        <v>46013</v>
      </c>
      <c r="B134" t="s">
        <v>272</v>
      </c>
      <c r="C134" t="s">
        <v>144</v>
      </c>
      <c r="D134" s="164" t="s">
        <v>145</v>
      </c>
      <c r="E134" t="s">
        <v>38</v>
      </c>
    </row>
    <row r="135" spans="1:5" x14ac:dyDescent="0.25">
      <c r="A135" s="169">
        <v>45017</v>
      </c>
      <c r="B135" t="s">
        <v>273</v>
      </c>
      <c r="C135" t="s">
        <v>118</v>
      </c>
      <c r="D135" s="164" t="s">
        <v>130</v>
      </c>
      <c r="E135" t="s">
        <v>34</v>
      </c>
    </row>
    <row r="136" spans="1:5" x14ac:dyDescent="0.25">
      <c r="A136" s="169">
        <v>34023</v>
      </c>
      <c r="B136" t="s">
        <v>274</v>
      </c>
      <c r="C136" t="s">
        <v>118</v>
      </c>
      <c r="D136" s="164" t="s">
        <v>162</v>
      </c>
      <c r="E136" t="s">
        <v>42</v>
      </c>
    </row>
    <row r="137" spans="1:5" x14ac:dyDescent="0.25">
      <c r="A137" s="169">
        <v>13053</v>
      </c>
      <c r="B137" t="s">
        <v>275</v>
      </c>
      <c r="C137" t="s">
        <v>118</v>
      </c>
      <c r="D137" s="164" t="s">
        <v>130</v>
      </c>
      <c r="E137" t="s">
        <v>34</v>
      </c>
    </row>
    <row r="138" spans="1:5" x14ac:dyDescent="0.25">
      <c r="A138" s="169">
        <v>42010</v>
      </c>
      <c r="B138" t="s">
        <v>276</v>
      </c>
      <c r="C138" t="s">
        <v>132</v>
      </c>
      <c r="D138" s="164" t="s">
        <v>133</v>
      </c>
      <c r="E138" t="s">
        <v>61</v>
      </c>
    </row>
    <row r="139" spans="1:5" x14ac:dyDescent="0.25">
      <c r="A139" s="169">
        <v>73042</v>
      </c>
      <c r="B139" t="s">
        <v>277</v>
      </c>
      <c r="C139" t="s">
        <v>132</v>
      </c>
      <c r="D139" s="164" t="s">
        <v>139</v>
      </c>
      <c r="E139" t="s">
        <v>140</v>
      </c>
    </row>
    <row r="140" spans="1:5" x14ac:dyDescent="0.25">
      <c r="A140" s="169">
        <v>24059</v>
      </c>
      <c r="B140" t="s">
        <v>278</v>
      </c>
      <c r="C140" t="s">
        <v>144</v>
      </c>
      <c r="D140" s="164" t="s">
        <v>145</v>
      </c>
      <c r="E140" t="s">
        <v>38</v>
      </c>
    </row>
    <row r="141" spans="1:5" x14ac:dyDescent="0.25">
      <c r="A141" s="169">
        <v>33040</v>
      </c>
      <c r="B141" t="s">
        <v>279</v>
      </c>
      <c r="C141" t="s">
        <v>132</v>
      </c>
      <c r="D141" s="164" t="s">
        <v>133</v>
      </c>
      <c r="E141" t="s">
        <v>61</v>
      </c>
    </row>
    <row r="142" spans="1:5" x14ac:dyDescent="0.25">
      <c r="A142" s="169">
        <v>42011</v>
      </c>
      <c r="B142" t="s">
        <v>280</v>
      </c>
      <c r="C142" t="s">
        <v>144</v>
      </c>
      <c r="D142" s="164" t="s">
        <v>145</v>
      </c>
      <c r="E142" t="s">
        <v>38</v>
      </c>
    </row>
    <row r="143" spans="1:5" x14ac:dyDescent="0.25">
      <c r="A143" s="169">
        <v>41034</v>
      </c>
      <c r="B143" t="s">
        <v>281</v>
      </c>
      <c r="C143" t="s">
        <v>144</v>
      </c>
      <c r="D143" s="164" t="s">
        <v>145</v>
      </c>
      <c r="E143" t="s">
        <v>38</v>
      </c>
    </row>
    <row r="144" spans="1:5" x14ac:dyDescent="0.25">
      <c r="A144" s="169">
        <v>36010</v>
      </c>
      <c r="B144" t="s">
        <v>282</v>
      </c>
      <c r="C144" t="s">
        <v>132</v>
      </c>
      <c r="D144" s="164" t="s">
        <v>133</v>
      </c>
      <c r="E144" t="s">
        <v>61</v>
      </c>
    </row>
    <row r="145" spans="1:5" x14ac:dyDescent="0.25">
      <c r="A145" s="169">
        <v>34025</v>
      </c>
      <c r="B145" t="s">
        <v>283</v>
      </c>
      <c r="C145" t="s">
        <v>132</v>
      </c>
      <c r="D145" s="164" t="s">
        <v>133</v>
      </c>
      <c r="E145" t="s">
        <v>61</v>
      </c>
    </row>
    <row r="146" spans="1:5" x14ac:dyDescent="0.25">
      <c r="A146" s="169">
        <v>23104</v>
      </c>
      <c r="B146" t="s">
        <v>284</v>
      </c>
      <c r="C146" t="s">
        <v>123</v>
      </c>
      <c r="D146" s="164" t="s">
        <v>158</v>
      </c>
      <c r="E146" t="s">
        <v>159</v>
      </c>
    </row>
    <row r="147" spans="1:5" x14ac:dyDescent="0.25">
      <c r="A147" s="169">
        <v>71034</v>
      </c>
      <c r="B147" t="s">
        <v>285</v>
      </c>
      <c r="C147" t="s">
        <v>115</v>
      </c>
      <c r="D147" s="164" t="s">
        <v>121</v>
      </c>
      <c r="E147" t="s">
        <v>36</v>
      </c>
    </row>
    <row r="148" spans="1:5" x14ac:dyDescent="0.25">
      <c r="A148" s="169">
        <v>24062</v>
      </c>
      <c r="B148" t="s">
        <v>286</v>
      </c>
      <c r="C148" t="s">
        <v>115</v>
      </c>
      <c r="D148" s="164" t="s">
        <v>135</v>
      </c>
      <c r="E148" t="s">
        <v>54</v>
      </c>
    </row>
    <row r="149" spans="1:5" x14ac:dyDescent="0.25">
      <c r="A149" s="169">
        <v>36011</v>
      </c>
      <c r="B149" t="s">
        <v>287</v>
      </c>
      <c r="C149" t="s">
        <v>132</v>
      </c>
      <c r="D149" s="164" t="s">
        <v>133</v>
      </c>
      <c r="E149" t="s">
        <v>61</v>
      </c>
    </row>
    <row r="150" spans="1:5" x14ac:dyDescent="0.25">
      <c r="A150" s="169">
        <v>12021</v>
      </c>
      <c r="B150" t="s">
        <v>288</v>
      </c>
      <c r="C150" t="s">
        <v>115</v>
      </c>
      <c r="D150" s="164" t="s">
        <v>121</v>
      </c>
      <c r="E150" t="s">
        <v>36</v>
      </c>
    </row>
    <row r="151" spans="1:5" x14ac:dyDescent="0.25">
      <c r="A151" s="169">
        <v>45063</v>
      </c>
      <c r="B151" t="s">
        <v>289</v>
      </c>
      <c r="C151" t="s">
        <v>132</v>
      </c>
      <c r="D151" s="164" t="s">
        <v>152</v>
      </c>
      <c r="E151" t="s">
        <v>44</v>
      </c>
    </row>
    <row r="152" spans="1:5" x14ac:dyDescent="0.25">
      <c r="A152" s="169">
        <v>13019</v>
      </c>
      <c r="B152" t="s">
        <v>290</v>
      </c>
      <c r="C152" t="s">
        <v>132</v>
      </c>
      <c r="D152" s="164" t="s">
        <v>139</v>
      </c>
      <c r="E152" t="s">
        <v>140</v>
      </c>
    </row>
    <row r="153" spans="1:5" x14ac:dyDescent="0.25">
      <c r="A153" s="169">
        <v>23100</v>
      </c>
      <c r="B153" t="s">
        <v>291</v>
      </c>
      <c r="C153" t="s">
        <v>123</v>
      </c>
      <c r="D153" s="164" t="s">
        <v>179</v>
      </c>
      <c r="E153" t="s">
        <v>48</v>
      </c>
    </row>
    <row r="154" spans="1:5" x14ac:dyDescent="0.25">
      <c r="A154" s="169">
        <v>11025</v>
      </c>
      <c r="B154" t="s">
        <v>292</v>
      </c>
      <c r="C154" t="s">
        <v>123</v>
      </c>
      <c r="D154" s="164" t="s">
        <v>158</v>
      </c>
      <c r="E154" t="s">
        <v>159</v>
      </c>
    </row>
    <row r="155" spans="1:5" x14ac:dyDescent="0.25">
      <c r="A155" s="169">
        <v>24133</v>
      </c>
      <c r="B155" t="s">
        <v>293</v>
      </c>
      <c r="C155" t="s">
        <v>132</v>
      </c>
      <c r="D155" s="164" t="s">
        <v>152</v>
      </c>
      <c r="E155" t="s">
        <v>44</v>
      </c>
    </row>
    <row r="156" spans="1:5" x14ac:dyDescent="0.25">
      <c r="A156" s="169">
        <v>44034</v>
      </c>
      <c r="B156" t="s">
        <v>294</v>
      </c>
      <c r="C156" t="s">
        <v>132</v>
      </c>
      <c r="D156" s="164" t="s">
        <v>139</v>
      </c>
      <c r="E156" t="s">
        <v>140</v>
      </c>
    </row>
    <row r="157" spans="1:5" x14ac:dyDescent="0.25">
      <c r="A157" s="169">
        <v>46014</v>
      </c>
      <c r="B157" t="s">
        <v>295</v>
      </c>
      <c r="C157" t="s">
        <v>144</v>
      </c>
      <c r="D157" s="164" t="s">
        <v>154</v>
      </c>
      <c r="E157" t="s">
        <v>40</v>
      </c>
    </row>
    <row r="158" spans="1:5" x14ac:dyDescent="0.25">
      <c r="A158" s="169">
        <v>72020</v>
      </c>
      <c r="B158" t="s">
        <v>296</v>
      </c>
      <c r="C158" t="s">
        <v>132</v>
      </c>
      <c r="D158" s="164" t="s">
        <v>139</v>
      </c>
      <c r="E158" t="s">
        <v>140</v>
      </c>
    </row>
    <row r="159" spans="1:5" x14ac:dyDescent="0.25">
      <c r="A159" s="169">
        <v>32030</v>
      </c>
      <c r="B159" t="s">
        <v>297</v>
      </c>
      <c r="C159" t="s">
        <v>132</v>
      </c>
      <c r="D159" s="164" t="s">
        <v>133</v>
      </c>
      <c r="E159" t="s">
        <v>61</v>
      </c>
    </row>
    <row r="160" spans="1:5" x14ac:dyDescent="0.25">
      <c r="A160" s="169">
        <v>44036</v>
      </c>
      <c r="B160" t="s">
        <v>298</v>
      </c>
      <c r="C160" t="s">
        <v>123</v>
      </c>
      <c r="D160" s="164" t="s">
        <v>127</v>
      </c>
      <c r="E160" t="s">
        <v>128</v>
      </c>
    </row>
    <row r="161" spans="1:5" x14ac:dyDescent="0.25">
      <c r="A161" s="169">
        <v>24066</v>
      </c>
      <c r="B161" t="s">
        <v>299</v>
      </c>
      <c r="C161" t="s">
        <v>123</v>
      </c>
      <c r="D161" s="164" t="s">
        <v>158</v>
      </c>
      <c r="E161" t="s">
        <v>159</v>
      </c>
    </row>
    <row r="162" spans="1:5" x14ac:dyDescent="0.25">
      <c r="A162" s="169">
        <v>71037</v>
      </c>
      <c r="B162" t="s">
        <v>300</v>
      </c>
      <c r="C162" t="s">
        <v>118</v>
      </c>
      <c r="D162" s="164" t="s">
        <v>130</v>
      </c>
      <c r="E162" t="s">
        <v>34</v>
      </c>
    </row>
    <row r="163" spans="1:5" x14ac:dyDescent="0.25">
      <c r="A163" s="169">
        <v>45064</v>
      </c>
      <c r="B163" t="s">
        <v>301</v>
      </c>
      <c r="C163" t="s">
        <v>132</v>
      </c>
      <c r="D163" s="164" t="s">
        <v>152</v>
      </c>
      <c r="E163" t="s">
        <v>44</v>
      </c>
    </row>
    <row r="164" spans="1:5" x14ac:dyDescent="0.25">
      <c r="A164" s="169">
        <v>72021</v>
      </c>
      <c r="B164" t="s">
        <v>302</v>
      </c>
      <c r="C164" t="s">
        <v>132</v>
      </c>
      <c r="D164" s="164" t="s">
        <v>139</v>
      </c>
      <c r="E164" t="s">
        <v>140</v>
      </c>
    </row>
    <row r="165" spans="1:5" x14ac:dyDescent="0.25">
      <c r="A165" s="169">
        <v>73107</v>
      </c>
      <c r="B165" t="s">
        <v>303</v>
      </c>
      <c r="C165" t="s">
        <v>144</v>
      </c>
      <c r="D165" s="164" t="s">
        <v>154</v>
      </c>
      <c r="E165" t="s">
        <v>40</v>
      </c>
    </row>
    <row r="166" spans="1:5" x14ac:dyDescent="0.25">
      <c r="A166" s="169">
        <v>43010</v>
      </c>
      <c r="B166" t="s">
        <v>304</v>
      </c>
      <c r="C166" t="s">
        <v>132</v>
      </c>
      <c r="D166" s="164" t="s">
        <v>133</v>
      </c>
      <c r="E166" t="s">
        <v>61</v>
      </c>
    </row>
    <row r="167" spans="1:5" x14ac:dyDescent="0.25">
      <c r="A167" s="169">
        <v>11057</v>
      </c>
      <c r="B167" t="s">
        <v>305</v>
      </c>
      <c r="C167" t="s">
        <v>118</v>
      </c>
      <c r="D167" s="164" t="s">
        <v>119</v>
      </c>
      <c r="E167" t="s">
        <v>68</v>
      </c>
    </row>
    <row r="168" spans="1:5" x14ac:dyDescent="0.25">
      <c r="A168" s="169">
        <v>12025</v>
      </c>
      <c r="B168" t="s">
        <v>306</v>
      </c>
      <c r="C168" t="s">
        <v>115</v>
      </c>
      <c r="D168" s="164" t="s">
        <v>116</v>
      </c>
      <c r="E168" t="s">
        <v>52</v>
      </c>
    </row>
    <row r="169" spans="1:5" x14ac:dyDescent="0.25">
      <c r="A169" s="169">
        <v>13021</v>
      </c>
      <c r="B169" t="s">
        <v>307</v>
      </c>
      <c r="C169" t="s">
        <v>118</v>
      </c>
      <c r="D169" s="164" t="s">
        <v>130</v>
      </c>
      <c r="E169" t="s">
        <v>34</v>
      </c>
    </row>
    <row r="170" spans="1:5" x14ac:dyDescent="0.25">
      <c r="A170" s="169">
        <v>72040</v>
      </c>
      <c r="B170" t="s">
        <v>308</v>
      </c>
      <c r="C170" t="s">
        <v>132</v>
      </c>
      <c r="D170" s="164" t="s">
        <v>139</v>
      </c>
      <c r="E170" t="s">
        <v>140</v>
      </c>
    </row>
    <row r="171" spans="1:5" x14ac:dyDescent="0.25">
      <c r="A171" s="169">
        <v>44040</v>
      </c>
      <c r="B171" t="s">
        <v>309</v>
      </c>
      <c r="C171" t="s">
        <v>123</v>
      </c>
      <c r="D171" s="164" t="s">
        <v>158</v>
      </c>
      <c r="E171" t="s">
        <v>159</v>
      </c>
    </row>
    <row r="172" spans="1:5" x14ac:dyDescent="0.25">
      <c r="A172" s="169">
        <v>34027</v>
      </c>
      <c r="B172" t="s">
        <v>310</v>
      </c>
      <c r="C172" t="s">
        <v>144</v>
      </c>
      <c r="D172" s="164" t="s">
        <v>154</v>
      </c>
      <c r="E172" t="s">
        <v>40</v>
      </c>
    </row>
    <row r="173" spans="1:5" x14ac:dyDescent="0.25">
      <c r="A173" s="169">
        <v>44043</v>
      </c>
      <c r="B173" t="s">
        <v>311</v>
      </c>
      <c r="C173" t="s">
        <v>123</v>
      </c>
      <c r="D173" s="164" t="s">
        <v>158</v>
      </c>
      <c r="E173" t="s">
        <v>159</v>
      </c>
    </row>
    <row r="174" spans="1:5" x14ac:dyDescent="0.25">
      <c r="A174" s="169">
        <v>13023</v>
      </c>
      <c r="B174" t="s">
        <v>312</v>
      </c>
      <c r="C174" t="s">
        <v>132</v>
      </c>
      <c r="D174" s="164" t="s">
        <v>139</v>
      </c>
      <c r="E174" t="s">
        <v>140</v>
      </c>
    </row>
    <row r="175" spans="1:5" x14ac:dyDescent="0.25">
      <c r="A175" s="169">
        <v>33016</v>
      </c>
      <c r="B175" t="s">
        <v>313</v>
      </c>
      <c r="C175" t="s">
        <v>132</v>
      </c>
      <c r="D175" s="164" t="s">
        <v>133</v>
      </c>
      <c r="E175" t="s">
        <v>61</v>
      </c>
    </row>
    <row r="176" spans="1:5" x14ac:dyDescent="0.25">
      <c r="A176" s="169">
        <v>37007</v>
      </c>
      <c r="B176" t="s">
        <v>314</v>
      </c>
      <c r="C176" t="s">
        <v>132</v>
      </c>
      <c r="D176" s="164" t="s">
        <v>133</v>
      </c>
      <c r="E176" t="s">
        <v>61</v>
      </c>
    </row>
    <row r="177" spans="1:5" x14ac:dyDescent="0.25">
      <c r="A177" s="169">
        <v>35011</v>
      </c>
      <c r="B177" t="s">
        <v>315</v>
      </c>
      <c r="C177" t="s">
        <v>166</v>
      </c>
      <c r="D177" s="164" t="s">
        <v>167</v>
      </c>
      <c r="E177" t="s">
        <v>56</v>
      </c>
    </row>
    <row r="178" spans="1:5" x14ac:dyDescent="0.25">
      <c r="A178" s="169">
        <v>44045</v>
      </c>
      <c r="B178" t="s">
        <v>316</v>
      </c>
      <c r="C178" t="s">
        <v>132</v>
      </c>
      <c r="D178" s="164" t="s">
        <v>133</v>
      </c>
      <c r="E178" t="s">
        <v>61</v>
      </c>
    </row>
    <row r="179" spans="1:5" x14ac:dyDescent="0.25">
      <c r="A179" s="169">
        <v>13025</v>
      </c>
      <c r="B179" t="s">
        <v>317</v>
      </c>
      <c r="C179" t="s">
        <v>115</v>
      </c>
      <c r="D179" s="164" t="s">
        <v>121</v>
      </c>
      <c r="E179" t="s">
        <v>36</v>
      </c>
    </row>
    <row r="180" spans="1:5" x14ac:dyDescent="0.25">
      <c r="A180" s="169">
        <v>36012</v>
      </c>
      <c r="B180" t="s">
        <v>318</v>
      </c>
      <c r="C180" t="s">
        <v>132</v>
      </c>
      <c r="D180" s="164" t="s">
        <v>133</v>
      </c>
      <c r="E180" t="s">
        <v>61</v>
      </c>
    </row>
    <row r="181" spans="1:5" x14ac:dyDescent="0.25">
      <c r="A181" s="169">
        <v>11029</v>
      </c>
      <c r="B181" t="s">
        <v>319</v>
      </c>
      <c r="C181" t="s">
        <v>123</v>
      </c>
      <c r="D181" s="164" t="s">
        <v>124</v>
      </c>
      <c r="E181" t="s">
        <v>125</v>
      </c>
    </row>
    <row r="182" spans="1:5" x14ac:dyDescent="0.25">
      <c r="A182" s="169">
        <v>44048</v>
      </c>
      <c r="B182" t="s">
        <v>320</v>
      </c>
      <c r="C182" t="s">
        <v>123</v>
      </c>
      <c r="D182" s="164" t="s">
        <v>158</v>
      </c>
      <c r="E182" t="s">
        <v>159</v>
      </c>
    </row>
    <row r="183" spans="1:5" x14ac:dyDescent="0.25">
      <c r="A183" s="169">
        <v>72025</v>
      </c>
      <c r="B183" t="s">
        <v>321</v>
      </c>
      <c r="C183" t="s">
        <v>132</v>
      </c>
      <c r="D183" s="164" t="s">
        <v>139</v>
      </c>
      <c r="E183" t="s">
        <v>140</v>
      </c>
    </row>
    <row r="184" spans="1:5" x14ac:dyDescent="0.25">
      <c r="A184" s="169">
        <v>44049</v>
      </c>
      <c r="B184" t="s">
        <v>322</v>
      </c>
      <c r="C184" t="s">
        <v>123</v>
      </c>
      <c r="D184" s="164" t="s">
        <v>127</v>
      </c>
      <c r="E184" t="s">
        <v>128</v>
      </c>
    </row>
    <row r="185" spans="1:5" x14ac:dyDescent="0.25">
      <c r="A185" s="169">
        <v>11030</v>
      </c>
      <c r="B185" t="s">
        <v>323</v>
      </c>
      <c r="C185" t="s">
        <v>144</v>
      </c>
      <c r="D185" s="164" t="s">
        <v>154</v>
      </c>
      <c r="E185" t="s">
        <v>40</v>
      </c>
    </row>
    <row r="186" spans="1:5" x14ac:dyDescent="0.25">
      <c r="A186" s="169">
        <v>71045</v>
      </c>
      <c r="B186" t="s">
        <v>324</v>
      </c>
      <c r="C186" t="s">
        <v>132</v>
      </c>
      <c r="D186" s="164" t="s">
        <v>152</v>
      </c>
      <c r="E186" t="s">
        <v>44</v>
      </c>
    </row>
    <row r="187" spans="1:5" x14ac:dyDescent="0.25">
      <c r="A187" s="169">
        <v>38016</v>
      </c>
      <c r="B187" t="s">
        <v>325</v>
      </c>
      <c r="C187" t="s">
        <v>166</v>
      </c>
      <c r="D187" s="164" t="s">
        <v>167</v>
      </c>
      <c r="E187" t="s">
        <v>56</v>
      </c>
    </row>
    <row r="188" spans="1:5" x14ac:dyDescent="0.25">
      <c r="A188" s="169">
        <v>12026</v>
      </c>
      <c r="B188" t="s">
        <v>326</v>
      </c>
      <c r="C188" t="s">
        <v>123</v>
      </c>
      <c r="D188" s="164" t="s">
        <v>127</v>
      </c>
      <c r="E188" t="s">
        <v>128</v>
      </c>
    </row>
    <row r="189" spans="1:5" x14ac:dyDescent="0.25">
      <c r="A189" s="169">
        <v>41048</v>
      </c>
      <c r="B189" t="s">
        <v>327</v>
      </c>
      <c r="C189" t="s">
        <v>115</v>
      </c>
      <c r="D189" s="164" t="s">
        <v>121</v>
      </c>
      <c r="E189" t="s">
        <v>36</v>
      </c>
    </row>
    <row r="190" spans="1:5" x14ac:dyDescent="0.25">
      <c r="A190" s="169">
        <v>13029</v>
      </c>
      <c r="B190" t="s">
        <v>328</v>
      </c>
      <c r="C190" t="s">
        <v>118</v>
      </c>
      <c r="D190" s="164" t="s">
        <v>119</v>
      </c>
      <c r="E190" t="s">
        <v>68</v>
      </c>
    </row>
    <row r="191" spans="1:5" x14ac:dyDescent="0.25">
      <c r="A191" s="169">
        <v>35013</v>
      </c>
      <c r="B191" t="s">
        <v>329</v>
      </c>
      <c r="C191" t="s">
        <v>115</v>
      </c>
      <c r="D191" s="164" t="s">
        <v>135</v>
      </c>
      <c r="E191" t="s">
        <v>54</v>
      </c>
    </row>
    <row r="192" spans="1:5" x14ac:dyDescent="0.25">
      <c r="A192" s="169">
        <v>44052</v>
      </c>
      <c r="B192" t="s">
        <v>330</v>
      </c>
      <c r="C192" t="s">
        <v>123</v>
      </c>
      <c r="D192" s="164" t="s">
        <v>127</v>
      </c>
      <c r="E192" t="s">
        <v>128</v>
      </c>
    </row>
    <row r="193" spans="1:5" x14ac:dyDescent="0.25">
      <c r="A193" s="169">
        <v>31022</v>
      </c>
      <c r="B193" t="s">
        <v>331</v>
      </c>
      <c r="C193" t="s">
        <v>118</v>
      </c>
      <c r="D193" s="164" t="s">
        <v>130</v>
      </c>
      <c r="E193" t="s">
        <v>34</v>
      </c>
    </row>
    <row r="194" spans="1:5" x14ac:dyDescent="0.25">
      <c r="A194" s="169">
        <v>37010</v>
      </c>
      <c r="B194" t="s">
        <v>332</v>
      </c>
      <c r="C194" t="s">
        <v>118</v>
      </c>
      <c r="D194" s="164" t="s">
        <v>130</v>
      </c>
      <c r="E194" t="s">
        <v>34</v>
      </c>
    </row>
    <row r="195" spans="1:5" x14ac:dyDescent="0.25">
      <c r="A195" s="169">
        <v>71047</v>
      </c>
      <c r="B195" t="s">
        <v>333</v>
      </c>
      <c r="C195" t="s">
        <v>118</v>
      </c>
      <c r="D195" s="164" t="s">
        <v>119</v>
      </c>
      <c r="E195" t="s">
        <v>68</v>
      </c>
    </row>
    <row r="196" spans="1:5" x14ac:dyDescent="0.25">
      <c r="A196" s="169">
        <v>45035</v>
      </c>
      <c r="B196" t="s">
        <v>334</v>
      </c>
      <c r="C196" t="s">
        <v>115</v>
      </c>
      <c r="D196" s="164" t="s">
        <v>121</v>
      </c>
      <c r="E196" t="s">
        <v>36</v>
      </c>
    </row>
    <row r="197" spans="1:5" x14ac:dyDescent="0.25">
      <c r="A197" s="169">
        <v>35014</v>
      </c>
      <c r="B197" t="s">
        <v>335</v>
      </c>
      <c r="C197" t="s">
        <v>132</v>
      </c>
      <c r="D197" s="164" t="s">
        <v>133</v>
      </c>
      <c r="E197" t="s">
        <v>61</v>
      </c>
    </row>
    <row r="198" spans="1:5" x14ac:dyDescent="0.25">
      <c r="A198" s="169">
        <v>24086</v>
      </c>
      <c r="B198" t="s">
        <v>336</v>
      </c>
      <c r="C198" t="s">
        <v>123</v>
      </c>
      <c r="D198" s="164" t="s">
        <v>158</v>
      </c>
      <c r="E198" t="s">
        <v>159</v>
      </c>
    </row>
    <row r="199" spans="1:5" x14ac:dyDescent="0.25">
      <c r="A199" s="169">
        <v>13031</v>
      </c>
      <c r="B199" t="s">
        <v>337</v>
      </c>
      <c r="C199" t="s">
        <v>123</v>
      </c>
      <c r="D199" s="164" t="s">
        <v>127</v>
      </c>
      <c r="E199" t="s">
        <v>128</v>
      </c>
    </row>
    <row r="200" spans="1:5" x14ac:dyDescent="0.25">
      <c r="A200" s="169">
        <v>72029</v>
      </c>
      <c r="B200" t="s">
        <v>338</v>
      </c>
      <c r="C200" t="s">
        <v>118</v>
      </c>
      <c r="D200" s="164" t="s">
        <v>119</v>
      </c>
      <c r="E200" t="s">
        <v>68</v>
      </c>
    </row>
    <row r="201" spans="1:5" x14ac:dyDescent="0.25">
      <c r="A201" s="169">
        <v>72030</v>
      </c>
      <c r="B201" t="s">
        <v>339</v>
      </c>
      <c r="C201" t="s">
        <v>132</v>
      </c>
      <c r="D201" s="164" t="s">
        <v>139</v>
      </c>
      <c r="E201" t="s">
        <v>140</v>
      </c>
    </row>
    <row r="202" spans="1:5" x14ac:dyDescent="0.25">
      <c r="A202" s="169">
        <v>23064</v>
      </c>
      <c r="B202" t="s">
        <v>340</v>
      </c>
      <c r="C202" t="s">
        <v>132</v>
      </c>
      <c r="D202" s="164" t="s">
        <v>152</v>
      </c>
      <c r="E202" t="s">
        <v>44</v>
      </c>
    </row>
    <row r="203" spans="1:5" x14ac:dyDescent="0.25">
      <c r="A203" s="169">
        <v>37011</v>
      </c>
      <c r="B203" t="s">
        <v>341</v>
      </c>
      <c r="C203" t="s">
        <v>132</v>
      </c>
      <c r="D203" s="164" t="s">
        <v>133</v>
      </c>
      <c r="E203" t="s">
        <v>61</v>
      </c>
    </row>
    <row r="204" spans="1:5" x14ac:dyDescent="0.25">
      <c r="A204" s="169">
        <v>33021</v>
      </c>
      <c r="B204" t="s">
        <v>342</v>
      </c>
      <c r="C204" t="s">
        <v>115</v>
      </c>
      <c r="D204" s="164" t="s">
        <v>121</v>
      </c>
      <c r="E204" t="s">
        <v>36</v>
      </c>
    </row>
    <row r="205" spans="1:5" x14ac:dyDescent="0.25">
      <c r="A205" s="169">
        <v>12029</v>
      </c>
      <c r="B205" t="s">
        <v>343</v>
      </c>
      <c r="C205" t="s">
        <v>123</v>
      </c>
      <c r="D205" s="164" t="s">
        <v>127</v>
      </c>
      <c r="E205" t="s">
        <v>128</v>
      </c>
    </row>
    <row r="206" spans="1:5" x14ac:dyDescent="0.25">
      <c r="A206" s="169">
        <v>12030</v>
      </c>
      <c r="B206" t="s">
        <v>344</v>
      </c>
      <c r="C206" t="s">
        <v>118</v>
      </c>
      <c r="D206" s="164" t="s">
        <v>162</v>
      </c>
      <c r="E206" t="s">
        <v>42</v>
      </c>
    </row>
    <row r="207" spans="1:5" x14ac:dyDescent="0.25">
      <c r="A207" s="169">
        <v>11035</v>
      </c>
      <c r="B207" t="s">
        <v>345</v>
      </c>
      <c r="C207" t="s">
        <v>123</v>
      </c>
      <c r="D207" s="164" t="s">
        <v>127</v>
      </c>
      <c r="E207" t="s">
        <v>128</v>
      </c>
    </row>
    <row r="208" spans="1:5" x14ac:dyDescent="0.25">
      <c r="A208" s="169">
        <v>13035</v>
      </c>
      <c r="B208" t="s">
        <v>346</v>
      </c>
      <c r="C208" t="s">
        <v>132</v>
      </c>
      <c r="D208" s="164" t="s">
        <v>139</v>
      </c>
      <c r="E208" t="s">
        <v>140</v>
      </c>
    </row>
    <row r="209" spans="1:5" x14ac:dyDescent="0.25">
      <c r="A209" s="169">
        <v>13036</v>
      </c>
      <c r="B209" t="s">
        <v>347</v>
      </c>
      <c r="C209" t="s">
        <v>132</v>
      </c>
      <c r="D209" s="164" t="s">
        <v>139</v>
      </c>
      <c r="E209" t="s">
        <v>140</v>
      </c>
    </row>
    <row r="210" spans="1:5" x14ac:dyDescent="0.25">
      <c r="A210" s="169">
        <v>73066</v>
      </c>
      <c r="B210" t="s">
        <v>348</v>
      </c>
      <c r="C210" t="s">
        <v>132</v>
      </c>
      <c r="D210" s="164" t="s">
        <v>152</v>
      </c>
      <c r="E210" t="s">
        <v>44</v>
      </c>
    </row>
    <row r="211" spans="1:5" x14ac:dyDescent="0.25">
      <c r="A211" s="169">
        <v>13037</v>
      </c>
      <c r="B211" t="s">
        <v>349</v>
      </c>
      <c r="C211" t="s">
        <v>118</v>
      </c>
      <c r="D211" s="164" t="s">
        <v>130</v>
      </c>
      <c r="E211" t="s">
        <v>34</v>
      </c>
    </row>
    <row r="212" spans="1:5" x14ac:dyDescent="0.25">
      <c r="A212" s="169">
        <v>36015</v>
      </c>
      <c r="B212" t="s">
        <v>350</v>
      </c>
      <c r="C212" t="s">
        <v>115</v>
      </c>
      <c r="D212" s="164" t="s">
        <v>116</v>
      </c>
      <c r="E212" t="s">
        <v>52</v>
      </c>
    </row>
    <row r="213" spans="1:5" x14ac:dyDescent="0.25">
      <c r="A213" s="169">
        <v>45041</v>
      </c>
      <c r="B213" t="s">
        <v>351</v>
      </c>
      <c r="C213" t="s">
        <v>144</v>
      </c>
      <c r="D213" s="164" t="s">
        <v>154</v>
      </c>
      <c r="E213" t="s">
        <v>40</v>
      </c>
    </row>
    <row r="214" spans="1:5" x14ac:dyDescent="0.25">
      <c r="A214" s="169">
        <v>23097</v>
      </c>
      <c r="B214" t="s">
        <v>352</v>
      </c>
      <c r="C214" t="s">
        <v>123</v>
      </c>
      <c r="D214" s="164" t="s">
        <v>127</v>
      </c>
      <c r="E214" t="s">
        <v>128</v>
      </c>
    </row>
    <row r="215" spans="1:5" x14ac:dyDescent="0.25">
      <c r="A215" s="169">
        <v>24094</v>
      </c>
      <c r="B215" t="s">
        <v>353</v>
      </c>
      <c r="C215" t="s">
        <v>123</v>
      </c>
      <c r="D215" s="164" t="s">
        <v>158</v>
      </c>
      <c r="E215" t="s">
        <v>159</v>
      </c>
    </row>
    <row r="216" spans="1:5" x14ac:dyDescent="0.25">
      <c r="A216" s="169">
        <v>37012</v>
      </c>
      <c r="B216" t="s">
        <v>354</v>
      </c>
      <c r="C216" t="s">
        <v>132</v>
      </c>
      <c r="D216" s="164" t="s">
        <v>133</v>
      </c>
      <c r="E216" t="s">
        <v>61</v>
      </c>
    </row>
    <row r="217" spans="1:5" x14ac:dyDescent="0.25">
      <c r="A217" s="169">
        <v>11037</v>
      </c>
      <c r="B217" t="s">
        <v>355</v>
      </c>
      <c r="C217" t="s">
        <v>144</v>
      </c>
      <c r="D217" s="164" t="s">
        <v>145</v>
      </c>
      <c r="E217" t="s">
        <v>38</v>
      </c>
    </row>
    <row r="218" spans="1:5" x14ac:dyDescent="0.25">
      <c r="A218" s="169">
        <v>11038</v>
      </c>
      <c r="B218" t="s">
        <v>356</v>
      </c>
      <c r="C218" t="s">
        <v>144</v>
      </c>
      <c r="D218" s="164" t="s">
        <v>154</v>
      </c>
      <c r="E218" t="s">
        <v>40</v>
      </c>
    </row>
    <row r="219" spans="1:5" x14ac:dyDescent="0.25">
      <c r="A219" s="169">
        <v>24134</v>
      </c>
      <c r="B219" t="s">
        <v>357</v>
      </c>
      <c r="C219" t="s">
        <v>144</v>
      </c>
      <c r="D219" s="164" t="s">
        <v>145</v>
      </c>
      <c r="E219" t="s">
        <v>38</v>
      </c>
    </row>
    <row r="220" spans="1:5" x14ac:dyDescent="0.25">
      <c r="A220" s="169">
        <v>11039</v>
      </c>
      <c r="B220" t="s">
        <v>358</v>
      </c>
      <c r="C220" t="s">
        <v>123</v>
      </c>
      <c r="D220" s="164" t="s">
        <v>179</v>
      </c>
      <c r="E220" t="s">
        <v>48</v>
      </c>
    </row>
    <row r="221" spans="1:5" x14ac:dyDescent="0.25">
      <c r="A221" s="169">
        <v>11040</v>
      </c>
      <c r="B221" t="s">
        <v>359</v>
      </c>
      <c r="C221" t="s">
        <v>123</v>
      </c>
      <c r="D221" s="164" t="s">
        <v>124</v>
      </c>
      <c r="E221" t="s">
        <v>125</v>
      </c>
    </row>
    <row r="222" spans="1:5" x14ac:dyDescent="0.25">
      <c r="A222" s="169">
        <v>12034</v>
      </c>
      <c r="B222" t="s">
        <v>360</v>
      </c>
      <c r="C222" t="s">
        <v>144</v>
      </c>
      <c r="D222" s="164" t="s">
        <v>145</v>
      </c>
      <c r="E222" t="s">
        <v>38</v>
      </c>
    </row>
    <row r="223" spans="1:5" x14ac:dyDescent="0.25">
      <c r="A223" s="169">
        <v>23101</v>
      </c>
      <c r="B223" t="s">
        <v>361</v>
      </c>
      <c r="C223" t="s">
        <v>123</v>
      </c>
      <c r="D223" s="164" t="s">
        <v>179</v>
      </c>
      <c r="E223" t="s">
        <v>48</v>
      </c>
    </row>
    <row r="224" spans="1:5" x14ac:dyDescent="0.25">
      <c r="A224" s="169">
        <v>46020</v>
      </c>
      <c r="B224" t="s">
        <v>362</v>
      </c>
      <c r="C224" t="s">
        <v>144</v>
      </c>
      <c r="D224" s="164" t="s">
        <v>145</v>
      </c>
      <c r="E224" t="s">
        <v>38</v>
      </c>
    </row>
    <row r="225" spans="1:5" x14ac:dyDescent="0.25">
      <c r="A225" s="169">
        <v>12035</v>
      </c>
      <c r="B225" t="s">
        <v>363</v>
      </c>
      <c r="C225" t="s">
        <v>123</v>
      </c>
      <c r="D225" s="164" t="s">
        <v>127</v>
      </c>
      <c r="E225" t="s">
        <v>128</v>
      </c>
    </row>
    <row r="226" spans="1:5" x14ac:dyDescent="0.25">
      <c r="A226" s="169">
        <v>43014</v>
      </c>
      <c r="B226" t="s">
        <v>364</v>
      </c>
      <c r="C226" t="s">
        <v>132</v>
      </c>
      <c r="D226" s="164" t="s">
        <v>152</v>
      </c>
      <c r="E226" t="s">
        <v>44</v>
      </c>
    </row>
    <row r="227" spans="1:5" x14ac:dyDescent="0.25">
      <c r="A227" s="169">
        <v>41063</v>
      </c>
      <c r="B227" t="s">
        <v>365</v>
      </c>
      <c r="C227" t="s">
        <v>123</v>
      </c>
      <c r="D227" s="164" t="s">
        <v>127</v>
      </c>
      <c r="E227" t="s">
        <v>128</v>
      </c>
    </row>
    <row r="228" spans="1:5" x14ac:dyDescent="0.25">
      <c r="A228" s="169">
        <v>44064</v>
      </c>
      <c r="B228" t="s">
        <v>366</v>
      </c>
      <c r="C228" t="s">
        <v>123</v>
      </c>
      <c r="D228" s="164" t="s">
        <v>179</v>
      </c>
      <c r="E228" t="s">
        <v>48</v>
      </c>
    </row>
    <row r="229" spans="1:5" x14ac:dyDescent="0.25">
      <c r="A229" s="169">
        <v>46021</v>
      </c>
      <c r="B229" t="s">
        <v>367</v>
      </c>
      <c r="C229" t="s">
        <v>115</v>
      </c>
      <c r="D229" s="164" t="s">
        <v>116</v>
      </c>
      <c r="E229" t="s">
        <v>52</v>
      </c>
    </row>
    <row r="230" spans="1:5" x14ac:dyDescent="0.25">
      <c r="A230" s="169">
        <v>23077</v>
      </c>
      <c r="B230" t="s">
        <v>368</v>
      </c>
      <c r="C230" t="s">
        <v>123</v>
      </c>
      <c r="D230" s="164" t="s">
        <v>124</v>
      </c>
      <c r="E230" t="s">
        <v>125</v>
      </c>
    </row>
    <row r="231" spans="1:5" x14ac:dyDescent="0.25">
      <c r="A231" s="169">
        <v>71053</v>
      </c>
      <c r="B231" t="s">
        <v>369</v>
      </c>
      <c r="C231" t="s">
        <v>115</v>
      </c>
      <c r="D231" s="164" t="s">
        <v>121</v>
      </c>
      <c r="E231" t="s">
        <v>36</v>
      </c>
    </row>
    <row r="232" spans="1:5" x14ac:dyDescent="0.25">
      <c r="A232" s="169">
        <v>34043</v>
      </c>
      <c r="B232" t="s">
        <v>370</v>
      </c>
      <c r="C232" t="s">
        <v>132</v>
      </c>
      <c r="D232" s="164" t="s">
        <v>133</v>
      </c>
      <c r="E232" t="s">
        <v>61</v>
      </c>
    </row>
    <row r="233" spans="1:5" x14ac:dyDescent="0.25">
      <c r="A233" s="169">
        <v>11044</v>
      </c>
      <c r="B233" t="s">
        <v>371</v>
      </c>
      <c r="C233" t="s">
        <v>144</v>
      </c>
      <c r="D233" s="164" t="s">
        <v>145</v>
      </c>
      <c r="E233" t="s">
        <v>38</v>
      </c>
    </row>
    <row r="234" spans="1:5" x14ac:dyDescent="0.25">
      <c r="A234" s="169">
        <v>36019</v>
      </c>
      <c r="B234" t="s">
        <v>372</v>
      </c>
      <c r="C234" t="s">
        <v>132</v>
      </c>
      <c r="D234" s="164" t="s">
        <v>133</v>
      </c>
      <c r="E234" t="s">
        <v>61</v>
      </c>
    </row>
    <row r="235" spans="1:5" x14ac:dyDescent="0.25">
      <c r="A235" s="169">
        <v>23081</v>
      </c>
      <c r="B235" t="s">
        <v>373</v>
      </c>
      <c r="C235" t="s">
        <v>123</v>
      </c>
      <c r="D235" s="164" t="s">
        <v>158</v>
      </c>
      <c r="E235" t="s">
        <v>159</v>
      </c>
    </row>
    <row r="236" spans="1:5" x14ac:dyDescent="0.25">
      <c r="A236" s="169">
        <v>46024</v>
      </c>
      <c r="B236" t="s">
        <v>374</v>
      </c>
      <c r="C236" t="s">
        <v>132</v>
      </c>
      <c r="D236" s="164" t="s">
        <v>139</v>
      </c>
      <c r="E236" t="s">
        <v>140</v>
      </c>
    </row>
    <row r="237" spans="1:5" x14ac:dyDescent="0.25">
      <c r="A237" s="169">
        <v>46025</v>
      </c>
      <c r="B237" t="s">
        <v>375</v>
      </c>
      <c r="C237" t="s">
        <v>144</v>
      </c>
      <c r="D237" s="164" t="s">
        <v>154</v>
      </c>
      <c r="E237" t="s">
        <v>40</v>
      </c>
    </row>
    <row r="238" spans="1:5" x14ac:dyDescent="0.25">
      <c r="A238" s="169">
        <v>23086</v>
      </c>
      <c r="B238" t="s">
        <v>376</v>
      </c>
      <c r="C238" t="s">
        <v>123</v>
      </c>
      <c r="D238" s="164" t="s">
        <v>124</v>
      </c>
      <c r="E238" t="s">
        <v>125</v>
      </c>
    </row>
    <row r="239" spans="1:5" x14ac:dyDescent="0.25">
      <c r="A239" s="169">
        <v>24104</v>
      </c>
      <c r="B239" t="s">
        <v>377</v>
      </c>
      <c r="C239" t="s">
        <v>123</v>
      </c>
      <c r="D239" s="164" t="s">
        <v>179</v>
      </c>
      <c r="E239" t="s">
        <v>48</v>
      </c>
    </row>
    <row r="240" spans="1:5" x14ac:dyDescent="0.25">
      <c r="A240" s="169">
        <v>71057</v>
      </c>
      <c r="B240" t="s">
        <v>378</v>
      </c>
      <c r="C240" t="s">
        <v>118</v>
      </c>
      <c r="D240" s="164" t="s">
        <v>119</v>
      </c>
      <c r="E240" t="s">
        <v>68</v>
      </c>
    </row>
    <row r="241" spans="1:5" x14ac:dyDescent="0.25">
      <c r="A241" s="169">
        <v>37015</v>
      </c>
      <c r="B241" t="s">
        <v>379</v>
      </c>
      <c r="C241" t="s">
        <v>115</v>
      </c>
      <c r="D241" s="164" t="s">
        <v>121</v>
      </c>
      <c r="E241" t="s">
        <v>36</v>
      </c>
    </row>
    <row r="242" spans="1:5" x14ac:dyDescent="0.25">
      <c r="A242" s="169">
        <v>24135</v>
      </c>
      <c r="B242" t="s">
        <v>380</v>
      </c>
      <c r="C242" t="s">
        <v>132</v>
      </c>
      <c r="D242" s="164" t="s">
        <v>152</v>
      </c>
      <c r="E242" t="s">
        <v>44</v>
      </c>
    </row>
    <row r="243" spans="1:5" x14ac:dyDescent="0.25">
      <c r="A243" s="169">
        <v>24107</v>
      </c>
      <c r="B243" t="s">
        <v>381</v>
      </c>
      <c r="C243" t="s">
        <v>115</v>
      </c>
      <c r="D243" s="164" t="s">
        <v>121</v>
      </c>
      <c r="E243" t="s">
        <v>36</v>
      </c>
    </row>
    <row r="244" spans="1:5" x14ac:dyDescent="0.25">
      <c r="A244" s="169">
        <v>73083</v>
      </c>
      <c r="B244" t="s">
        <v>382</v>
      </c>
      <c r="C244" t="s">
        <v>115</v>
      </c>
      <c r="D244" s="164" t="s">
        <v>121</v>
      </c>
      <c r="E244" t="s">
        <v>36</v>
      </c>
    </row>
    <row r="245" spans="1:5" x14ac:dyDescent="0.25">
      <c r="A245" s="169">
        <v>31033</v>
      </c>
      <c r="B245" t="s">
        <v>383</v>
      </c>
      <c r="C245" t="s">
        <v>115</v>
      </c>
      <c r="D245" s="164" t="s">
        <v>121</v>
      </c>
      <c r="E245" t="s">
        <v>36</v>
      </c>
    </row>
    <row r="246" spans="1:5" x14ac:dyDescent="0.25">
      <c r="A246" s="169">
        <v>24109</v>
      </c>
      <c r="B246" t="s">
        <v>384</v>
      </c>
      <c r="C246" t="s">
        <v>123</v>
      </c>
      <c r="D246" s="164" t="s">
        <v>158</v>
      </c>
      <c r="E246" t="s">
        <v>159</v>
      </c>
    </row>
    <row r="247" spans="1:5" x14ac:dyDescent="0.25">
      <c r="A247" s="169">
        <v>13040</v>
      </c>
      <c r="B247" t="s">
        <v>385</v>
      </c>
      <c r="C247" t="s">
        <v>115</v>
      </c>
      <c r="D247" s="164" t="s">
        <v>116</v>
      </c>
      <c r="E247" t="s">
        <v>52</v>
      </c>
    </row>
    <row r="248" spans="1:5" x14ac:dyDescent="0.25">
      <c r="A248" s="169">
        <v>38025</v>
      </c>
      <c r="B248" t="s">
        <v>386</v>
      </c>
      <c r="C248" t="s">
        <v>115</v>
      </c>
      <c r="D248" s="164" t="s">
        <v>121</v>
      </c>
      <c r="E248" t="s">
        <v>36</v>
      </c>
    </row>
    <row r="249" spans="1:5" x14ac:dyDescent="0.25">
      <c r="A249" s="169">
        <v>23088</v>
      </c>
      <c r="B249" t="s">
        <v>387</v>
      </c>
      <c r="C249" t="s">
        <v>115</v>
      </c>
      <c r="D249" s="164" t="s">
        <v>116</v>
      </c>
      <c r="E249" t="s">
        <v>52</v>
      </c>
    </row>
    <row r="250" spans="1:5" x14ac:dyDescent="0.25">
      <c r="A250" s="169">
        <v>33041</v>
      </c>
      <c r="B250" t="s">
        <v>388</v>
      </c>
      <c r="C250" t="s">
        <v>132</v>
      </c>
      <c r="D250" s="164" t="s">
        <v>133</v>
      </c>
      <c r="E250" t="s">
        <v>61</v>
      </c>
    </row>
    <row r="251" spans="1:5" x14ac:dyDescent="0.25">
      <c r="A251" s="169">
        <v>73109</v>
      </c>
      <c r="B251" t="s">
        <v>389</v>
      </c>
      <c r="C251" t="s">
        <v>132</v>
      </c>
      <c r="D251" s="164" t="s">
        <v>152</v>
      </c>
      <c r="E251" t="s">
        <v>44</v>
      </c>
    </row>
    <row r="252" spans="1:5" x14ac:dyDescent="0.25">
      <c r="A252" s="169">
        <v>13044</v>
      </c>
      <c r="B252" t="s">
        <v>390</v>
      </c>
      <c r="C252" t="s">
        <v>132</v>
      </c>
      <c r="D252" s="164" t="s">
        <v>139</v>
      </c>
      <c r="E252" t="s">
        <v>140</v>
      </c>
    </row>
    <row r="253" spans="1:5" x14ac:dyDescent="0.25">
      <c r="A253" s="169">
        <v>13046</v>
      </c>
      <c r="B253" t="s">
        <v>391</v>
      </c>
      <c r="C253" t="s">
        <v>123</v>
      </c>
      <c r="D253" s="164" t="s">
        <v>158</v>
      </c>
      <c r="E253" t="s">
        <v>159</v>
      </c>
    </row>
    <row r="254" spans="1:5" x14ac:dyDescent="0.25">
      <c r="A254" s="169">
        <v>44072</v>
      </c>
      <c r="B254" t="s">
        <v>392</v>
      </c>
      <c r="C254" t="s">
        <v>144</v>
      </c>
      <c r="D254" s="164" t="s">
        <v>145</v>
      </c>
      <c r="E254" t="s">
        <v>38</v>
      </c>
    </row>
    <row r="255" spans="1:5" x14ac:dyDescent="0.25">
      <c r="A255" s="169">
        <v>42023</v>
      </c>
      <c r="B255" t="s">
        <v>393</v>
      </c>
      <c r="C255" t="s">
        <v>123</v>
      </c>
      <c r="D255" s="164" t="s">
        <v>127</v>
      </c>
      <c r="E255" t="s">
        <v>128</v>
      </c>
    </row>
    <row r="256" spans="1:5" x14ac:dyDescent="0.25">
      <c r="A256" s="169">
        <v>44073</v>
      </c>
      <c r="B256" t="s">
        <v>394</v>
      </c>
      <c r="C256" t="s">
        <v>144</v>
      </c>
      <c r="D256" s="164" t="s">
        <v>145</v>
      </c>
      <c r="E256" t="s">
        <v>38</v>
      </c>
    </row>
    <row r="257" spans="1:5" x14ac:dyDescent="0.25">
      <c r="A257" s="169">
        <v>34040</v>
      </c>
      <c r="B257" t="s">
        <v>395</v>
      </c>
      <c r="C257" t="s">
        <v>118</v>
      </c>
      <c r="D257" s="164" t="s">
        <v>162</v>
      </c>
      <c r="E257" t="s">
        <v>42</v>
      </c>
    </row>
    <row r="258" spans="1:5" x14ac:dyDescent="0.25">
      <c r="A258" s="169">
        <v>73098</v>
      </c>
      <c r="B258" t="s">
        <v>396</v>
      </c>
      <c r="C258" t="s">
        <v>132</v>
      </c>
      <c r="D258" s="164" t="s">
        <v>139</v>
      </c>
      <c r="E258" t="s">
        <v>140</v>
      </c>
    </row>
    <row r="259" spans="1:5" x14ac:dyDescent="0.25">
      <c r="A259" s="169">
        <v>23102</v>
      </c>
      <c r="B259" t="s">
        <v>397</v>
      </c>
      <c r="C259" t="s">
        <v>123</v>
      </c>
      <c r="D259" s="164" t="s">
        <v>179</v>
      </c>
      <c r="E259" t="s">
        <v>48</v>
      </c>
    </row>
    <row r="260" spans="1:5" x14ac:dyDescent="0.25">
      <c r="A260" s="169">
        <v>33029</v>
      </c>
      <c r="B260" t="s">
        <v>398</v>
      </c>
      <c r="C260" t="s">
        <v>144</v>
      </c>
      <c r="D260" s="164" t="s">
        <v>154</v>
      </c>
      <c r="E260" t="s">
        <v>40</v>
      </c>
    </row>
    <row r="261" spans="1:5" x14ac:dyDescent="0.25">
      <c r="A261" s="169">
        <v>13049</v>
      </c>
      <c r="B261" t="s">
        <v>399</v>
      </c>
      <c r="C261" t="s">
        <v>118</v>
      </c>
      <c r="D261" s="164" t="s">
        <v>119</v>
      </c>
      <c r="E261" t="s">
        <v>68</v>
      </c>
    </row>
    <row r="262" spans="1:5" x14ac:dyDescent="0.25">
      <c r="A262" s="169">
        <v>42025</v>
      </c>
      <c r="B262" t="s">
        <v>400</v>
      </c>
      <c r="C262" t="s">
        <v>115</v>
      </c>
      <c r="D262" s="164" t="s">
        <v>121</v>
      </c>
      <c r="E262" t="s">
        <v>36</v>
      </c>
    </row>
    <row r="263" spans="1:5" x14ac:dyDescent="0.25">
      <c r="A263" s="169">
        <v>34041</v>
      </c>
      <c r="B263" t="s">
        <v>401</v>
      </c>
      <c r="C263" t="s">
        <v>144</v>
      </c>
      <c r="D263" s="164" t="s">
        <v>154</v>
      </c>
      <c r="E263" t="s">
        <v>40</v>
      </c>
    </row>
    <row r="264" spans="1:5" x14ac:dyDescent="0.25">
      <c r="A264" s="169">
        <v>23103</v>
      </c>
      <c r="B264" t="s">
        <v>402</v>
      </c>
      <c r="C264" t="s">
        <v>123</v>
      </c>
      <c r="D264" s="164" t="s">
        <v>179</v>
      </c>
      <c r="E264" t="s">
        <v>48</v>
      </c>
    </row>
    <row r="265" spans="1:5" x14ac:dyDescent="0.25">
      <c r="A265" s="169">
        <v>42026</v>
      </c>
      <c r="B265" t="s">
        <v>403</v>
      </c>
      <c r="C265" t="s">
        <v>144</v>
      </c>
      <c r="D265" s="164" t="s">
        <v>145</v>
      </c>
      <c r="E265" t="s">
        <v>38</v>
      </c>
    </row>
    <row r="266" spans="1:5" x14ac:dyDescent="0.25">
      <c r="A266" s="169">
        <v>37017</v>
      </c>
      <c r="B266" t="s">
        <v>404</v>
      </c>
      <c r="C266" t="s">
        <v>118</v>
      </c>
      <c r="D266" s="164" t="s">
        <v>119</v>
      </c>
      <c r="E266" t="s">
        <v>68</v>
      </c>
    </row>
    <row r="267" spans="1:5" x14ac:dyDescent="0.25">
      <c r="A267" s="169">
        <v>11050</v>
      </c>
      <c r="B267" t="s">
        <v>405</v>
      </c>
      <c r="C267" t="s">
        <v>123</v>
      </c>
      <c r="D267" s="164" t="s">
        <v>124</v>
      </c>
      <c r="E267" t="s">
        <v>125</v>
      </c>
    </row>
    <row r="268" spans="1:5" x14ac:dyDescent="0.25">
      <c r="A268" s="169">
        <v>12040</v>
      </c>
      <c r="B268" t="s">
        <v>406</v>
      </c>
      <c r="C268" t="s">
        <v>144</v>
      </c>
      <c r="D268" s="164" t="s">
        <v>154</v>
      </c>
      <c r="E268" t="s">
        <v>40</v>
      </c>
    </row>
    <row r="269" spans="1:5" x14ac:dyDescent="0.25">
      <c r="A269" s="169">
        <v>37018</v>
      </c>
      <c r="B269" t="s">
        <v>407</v>
      </c>
      <c r="C269" t="s">
        <v>118</v>
      </c>
      <c r="D269" s="164" t="s">
        <v>130</v>
      </c>
      <c r="E269" t="s">
        <v>34</v>
      </c>
    </row>
    <row r="270" spans="1:5" x14ac:dyDescent="0.25">
      <c r="A270" s="169">
        <v>11052</v>
      </c>
      <c r="B270" t="s">
        <v>408</v>
      </c>
      <c r="C270" t="s">
        <v>123</v>
      </c>
      <c r="D270" s="164" t="s">
        <v>124</v>
      </c>
      <c r="E270" t="s">
        <v>125</v>
      </c>
    </row>
    <row r="271" spans="1:5" x14ac:dyDescent="0.25">
      <c r="A271" s="169">
        <v>45061</v>
      </c>
      <c r="B271" t="s">
        <v>409</v>
      </c>
      <c r="C271" t="s">
        <v>132</v>
      </c>
      <c r="D271" s="164" t="s">
        <v>152</v>
      </c>
      <c r="E271" t="s">
        <v>44</v>
      </c>
    </row>
    <row r="272" spans="1:5" x14ac:dyDescent="0.25">
      <c r="A272" s="169">
        <v>11053</v>
      </c>
      <c r="B272" t="s">
        <v>410</v>
      </c>
      <c r="C272" t="s">
        <v>132</v>
      </c>
      <c r="D272" s="164" t="s">
        <v>139</v>
      </c>
      <c r="E272" t="s">
        <v>140</v>
      </c>
    </row>
    <row r="273" spans="1:5" x14ac:dyDescent="0.25">
      <c r="A273" s="169">
        <v>11054</v>
      </c>
      <c r="B273" t="s">
        <v>411</v>
      </c>
      <c r="C273" t="s">
        <v>123</v>
      </c>
      <c r="D273" s="164" t="s">
        <v>127</v>
      </c>
      <c r="E273" t="s">
        <v>128</v>
      </c>
    </row>
    <row r="274" spans="1:5" x14ac:dyDescent="0.25">
      <c r="A274" s="169">
        <v>23094</v>
      </c>
      <c r="B274" t="s">
        <v>412</v>
      </c>
      <c r="C274" t="s">
        <v>123</v>
      </c>
      <c r="D274" s="164" t="s">
        <v>124</v>
      </c>
      <c r="E274" t="s">
        <v>125</v>
      </c>
    </row>
    <row r="275" spans="1:5" x14ac:dyDescent="0.25">
      <c r="A275" s="169">
        <v>31040</v>
      </c>
      <c r="B275" t="s">
        <v>413</v>
      </c>
      <c r="C275" t="s">
        <v>118</v>
      </c>
      <c r="D275" s="164" t="s">
        <v>130</v>
      </c>
      <c r="E275" t="s">
        <v>34</v>
      </c>
    </row>
    <row r="276" spans="1:5" x14ac:dyDescent="0.25">
      <c r="A276" s="169">
        <v>42028</v>
      </c>
      <c r="B276" t="s">
        <v>414</v>
      </c>
      <c r="C276" t="s">
        <v>144</v>
      </c>
      <c r="D276" s="164" t="s">
        <v>154</v>
      </c>
      <c r="E276" t="s">
        <v>40</v>
      </c>
    </row>
    <row r="277" spans="1:5" x14ac:dyDescent="0.25">
      <c r="A277" s="169">
        <v>43018</v>
      </c>
      <c r="B277" t="s">
        <v>415</v>
      </c>
      <c r="C277" t="s">
        <v>144</v>
      </c>
      <c r="D277" s="164" t="s">
        <v>154</v>
      </c>
      <c r="E277" t="s">
        <v>40</v>
      </c>
    </row>
    <row r="278" spans="1:5" x14ac:dyDescent="0.25">
      <c r="A278" s="169">
        <v>23096</v>
      </c>
      <c r="B278" t="s">
        <v>416</v>
      </c>
      <c r="C278" t="s">
        <v>123</v>
      </c>
      <c r="D278" s="164" t="s">
        <v>158</v>
      </c>
      <c r="E278" t="s">
        <v>159</v>
      </c>
    </row>
    <row r="279" spans="1:5" x14ac:dyDescent="0.25">
      <c r="A279" s="169">
        <v>45057</v>
      </c>
      <c r="B279" t="s">
        <v>417</v>
      </c>
      <c r="C279" t="s">
        <v>123</v>
      </c>
      <c r="D279" s="164" t="s">
        <v>127</v>
      </c>
      <c r="E279" t="s">
        <v>128</v>
      </c>
    </row>
    <row r="280" spans="1:5" x14ac:dyDescent="0.25">
      <c r="A280" s="169">
        <v>11055</v>
      </c>
      <c r="B280" t="s">
        <v>418</v>
      </c>
      <c r="C280" t="s">
        <v>123</v>
      </c>
      <c r="D280" s="164" t="s">
        <v>158</v>
      </c>
      <c r="E280" t="s">
        <v>159</v>
      </c>
    </row>
    <row r="281" spans="1:5" x14ac:dyDescent="0.25">
      <c r="A281" s="169">
        <v>44080</v>
      </c>
      <c r="B281" t="s">
        <v>419</v>
      </c>
      <c r="C281" t="s">
        <v>132</v>
      </c>
      <c r="D281" s="164" t="s">
        <v>133</v>
      </c>
      <c r="E281" t="s">
        <v>61</v>
      </c>
    </row>
    <row r="282" spans="1:5" x14ac:dyDescent="0.25">
      <c r="A282" s="169">
        <v>71066</v>
      </c>
      <c r="B282" t="s">
        <v>420</v>
      </c>
      <c r="C282" t="s">
        <v>132</v>
      </c>
      <c r="D282" s="164" t="s">
        <v>139</v>
      </c>
      <c r="E282" t="s">
        <v>140</v>
      </c>
    </row>
    <row r="283" spans="1:5" x14ac:dyDescent="0.25">
      <c r="A283" s="169">
        <v>33037</v>
      </c>
      <c r="B283" t="s">
        <v>421</v>
      </c>
      <c r="C283" t="s">
        <v>132</v>
      </c>
      <c r="D283" s="164" t="s">
        <v>133</v>
      </c>
      <c r="E283" t="s">
        <v>61</v>
      </c>
    </row>
    <row r="284" spans="1:5" x14ac:dyDescent="0.25">
      <c r="A284" s="169">
        <v>41081</v>
      </c>
      <c r="B284" t="s">
        <v>422</v>
      </c>
      <c r="C284" t="s">
        <v>115</v>
      </c>
      <c r="D284" s="164" t="s">
        <v>121</v>
      </c>
      <c r="E284" t="s">
        <v>36</v>
      </c>
    </row>
    <row r="285" spans="1:5" x14ac:dyDescent="0.25">
      <c r="A285" s="169">
        <v>24130</v>
      </c>
      <c r="B285" t="s">
        <v>423</v>
      </c>
      <c r="C285" t="s">
        <v>132</v>
      </c>
      <c r="D285" s="164" t="s">
        <v>152</v>
      </c>
      <c r="E285" t="s">
        <v>44</v>
      </c>
    </row>
    <row r="286" spans="1:5" x14ac:dyDescent="0.25">
      <c r="A286" s="169">
        <v>31042</v>
      </c>
      <c r="B286" t="s">
        <v>424</v>
      </c>
      <c r="C286" t="s">
        <v>132</v>
      </c>
      <c r="D286" s="164" t="s">
        <v>152</v>
      </c>
      <c r="E286" t="s">
        <v>44</v>
      </c>
    </row>
    <row r="287" spans="1:5" x14ac:dyDescent="0.25">
      <c r="A287" s="169">
        <v>44081</v>
      </c>
      <c r="B287" t="s">
        <v>425</v>
      </c>
      <c r="C287" t="s">
        <v>118</v>
      </c>
      <c r="D287" s="164" t="s">
        <v>130</v>
      </c>
      <c r="E287" t="s">
        <v>34</v>
      </c>
    </row>
    <row r="288" spans="1:5" x14ac:dyDescent="0.25">
      <c r="A288" s="169">
        <v>71067</v>
      </c>
      <c r="B288" t="s">
        <v>426</v>
      </c>
      <c r="C288" t="s">
        <v>132</v>
      </c>
      <c r="D288" s="164" t="s">
        <v>139</v>
      </c>
      <c r="E288" t="s">
        <v>140</v>
      </c>
    </row>
    <row r="289" spans="1:5" x14ac:dyDescent="0.25">
      <c r="A289" s="169">
        <v>45065</v>
      </c>
      <c r="B289" t="s">
        <v>427</v>
      </c>
      <c r="C289" t="s">
        <v>132</v>
      </c>
      <c r="D289" s="164" t="s">
        <v>152</v>
      </c>
      <c r="E289" t="s">
        <v>44</v>
      </c>
    </row>
    <row r="290" spans="1:5" x14ac:dyDescent="0.25">
      <c r="A290" s="169">
        <v>34042</v>
      </c>
      <c r="B290" t="s">
        <v>428</v>
      </c>
      <c r="C290" t="s">
        <v>118</v>
      </c>
      <c r="D290" s="164" t="s">
        <v>130</v>
      </c>
      <c r="E290" t="s">
        <v>34</v>
      </c>
    </row>
    <row r="291" spans="1:5" x14ac:dyDescent="0.25">
      <c r="A291" s="169">
        <v>11056</v>
      </c>
      <c r="B291" t="s">
        <v>429</v>
      </c>
      <c r="C291" t="s">
        <v>118</v>
      </c>
      <c r="D291" s="164" t="s">
        <v>162</v>
      </c>
      <c r="E291" t="s">
        <v>42</v>
      </c>
    </row>
    <row r="292" spans="1:5" x14ac:dyDescent="0.25">
      <c r="A292" s="169">
        <v>23002</v>
      </c>
      <c r="B292" t="s">
        <v>430</v>
      </c>
      <c r="C292" t="s">
        <v>123</v>
      </c>
      <c r="D292" s="164" t="s">
        <v>45</v>
      </c>
      <c r="E292" t="s">
        <v>125</v>
      </c>
    </row>
    <row r="293" spans="1:5" x14ac:dyDescent="0.25">
      <c r="A293" s="169">
        <v>23003</v>
      </c>
      <c r="B293" t="s">
        <v>431</v>
      </c>
      <c r="C293" t="s">
        <v>123</v>
      </c>
      <c r="D293" s="164" t="s">
        <v>45</v>
      </c>
      <c r="E293" t="s">
        <v>125</v>
      </c>
    </row>
    <row r="294" spans="1:5" x14ac:dyDescent="0.25">
      <c r="A294" s="169">
        <v>23016</v>
      </c>
      <c r="B294" t="s">
        <v>432</v>
      </c>
      <c r="C294" t="s">
        <v>123</v>
      </c>
      <c r="D294" s="164" t="s">
        <v>45</v>
      </c>
      <c r="E294" t="s">
        <v>125</v>
      </c>
    </row>
    <row r="295" spans="1:5" x14ac:dyDescent="0.25">
      <c r="A295" s="169">
        <v>23023</v>
      </c>
      <c r="B295" t="s">
        <v>433</v>
      </c>
      <c r="C295" t="s">
        <v>132</v>
      </c>
      <c r="D295" s="164" t="s">
        <v>43</v>
      </c>
      <c r="E295" t="s">
        <v>44</v>
      </c>
    </row>
    <row r="296" spans="1:5" x14ac:dyDescent="0.25">
      <c r="A296" s="169">
        <v>23024</v>
      </c>
      <c r="B296" t="s">
        <v>434</v>
      </c>
      <c r="C296" t="s">
        <v>132</v>
      </c>
      <c r="D296" s="164" t="s">
        <v>43</v>
      </c>
      <c r="E296" t="s">
        <v>44</v>
      </c>
    </row>
    <row r="297" spans="1:5" x14ac:dyDescent="0.25">
      <c r="A297" s="169">
        <v>23025</v>
      </c>
      <c r="B297" t="s">
        <v>435</v>
      </c>
      <c r="C297" t="s">
        <v>123</v>
      </c>
      <c r="D297" s="164" t="s">
        <v>45</v>
      </c>
      <c r="E297" t="s">
        <v>125</v>
      </c>
    </row>
    <row r="298" spans="1:5" x14ac:dyDescent="0.25">
      <c r="A298" s="169">
        <v>23027</v>
      </c>
      <c r="B298" t="s">
        <v>436</v>
      </c>
      <c r="C298" t="s">
        <v>115</v>
      </c>
      <c r="D298" s="164" t="s">
        <v>35</v>
      </c>
      <c r="E298" t="s">
        <v>36</v>
      </c>
    </row>
    <row r="299" spans="1:5" x14ac:dyDescent="0.25">
      <c r="A299" s="169">
        <v>23032</v>
      </c>
      <c r="B299" t="s">
        <v>437</v>
      </c>
      <c r="C299" t="s">
        <v>132</v>
      </c>
      <c r="D299" s="164" t="s">
        <v>43</v>
      </c>
      <c r="E299" t="s">
        <v>44</v>
      </c>
    </row>
    <row r="300" spans="1:5" x14ac:dyDescent="0.25">
      <c r="A300" s="169">
        <v>23033</v>
      </c>
      <c r="B300" t="s">
        <v>438</v>
      </c>
      <c r="C300" t="s">
        <v>123</v>
      </c>
      <c r="D300" s="164" t="s">
        <v>47</v>
      </c>
      <c r="E300" t="s">
        <v>48</v>
      </c>
    </row>
    <row r="301" spans="1:5" x14ac:dyDescent="0.25">
      <c r="A301" s="169">
        <v>23038</v>
      </c>
      <c r="B301" t="s">
        <v>439</v>
      </c>
      <c r="C301" t="s">
        <v>123</v>
      </c>
      <c r="D301" s="164" t="s">
        <v>29</v>
      </c>
      <c r="E301" t="s">
        <v>159</v>
      </c>
    </row>
    <row r="302" spans="1:5" x14ac:dyDescent="0.25">
      <c r="A302" s="169">
        <v>23039</v>
      </c>
      <c r="B302" t="s">
        <v>440</v>
      </c>
      <c r="C302" t="s">
        <v>123</v>
      </c>
      <c r="D302" s="164" t="s">
        <v>31</v>
      </c>
      <c r="E302" t="s">
        <v>128</v>
      </c>
    </row>
    <row r="303" spans="1:5" x14ac:dyDescent="0.25">
      <c r="A303" s="169">
        <v>23044</v>
      </c>
      <c r="B303" t="s">
        <v>441</v>
      </c>
      <c r="C303" t="s">
        <v>144</v>
      </c>
      <c r="D303" s="164" t="s">
        <v>37</v>
      </c>
      <c r="E303" t="s">
        <v>38</v>
      </c>
    </row>
    <row r="304" spans="1:5" x14ac:dyDescent="0.25">
      <c r="A304" s="169">
        <v>23045</v>
      </c>
      <c r="B304" t="s">
        <v>442</v>
      </c>
      <c r="C304" t="s">
        <v>123</v>
      </c>
      <c r="D304" s="164" t="s">
        <v>31</v>
      </c>
      <c r="E304" t="s">
        <v>128</v>
      </c>
    </row>
    <row r="305" spans="1:5" x14ac:dyDescent="0.25">
      <c r="A305" s="169">
        <v>23047</v>
      </c>
      <c r="B305" t="s">
        <v>443</v>
      </c>
      <c r="C305" t="s">
        <v>123</v>
      </c>
      <c r="D305" s="164" t="s">
        <v>45</v>
      </c>
      <c r="E305" t="s">
        <v>125</v>
      </c>
    </row>
    <row r="306" spans="1:5" x14ac:dyDescent="0.25">
      <c r="A306" s="169">
        <v>23050</v>
      </c>
      <c r="B306" t="s">
        <v>444</v>
      </c>
      <c r="C306" t="s">
        <v>123</v>
      </c>
      <c r="D306" s="164" t="s">
        <v>29</v>
      </c>
      <c r="E306" t="s">
        <v>159</v>
      </c>
    </row>
    <row r="307" spans="1:5" x14ac:dyDescent="0.25">
      <c r="A307" s="169">
        <v>23052</v>
      </c>
      <c r="B307" t="s">
        <v>445</v>
      </c>
      <c r="C307" t="s">
        <v>123</v>
      </c>
      <c r="D307" s="164" t="s">
        <v>29</v>
      </c>
      <c r="E307" t="s">
        <v>159</v>
      </c>
    </row>
    <row r="308" spans="1:5" x14ac:dyDescent="0.25">
      <c r="A308" s="169">
        <v>23060</v>
      </c>
      <c r="B308" t="s">
        <v>446</v>
      </c>
      <c r="C308" t="s">
        <v>123</v>
      </c>
      <c r="D308" s="164" t="s">
        <v>29</v>
      </c>
      <c r="E308" t="s">
        <v>159</v>
      </c>
    </row>
    <row r="309" spans="1:5" x14ac:dyDescent="0.25">
      <c r="A309" s="169">
        <v>23062</v>
      </c>
      <c r="B309" t="s">
        <v>447</v>
      </c>
      <c r="C309" t="s">
        <v>123</v>
      </c>
      <c r="D309" s="164" t="s">
        <v>47</v>
      </c>
      <c r="E309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OCMW's</vt:lpstr>
      <vt:lpstr>Cijfers OCMW's per cluster</vt:lpstr>
      <vt:lpstr>Gemeentetoelage per cluster gem</vt:lpstr>
      <vt:lpstr>Aantal personeelsleden</vt:lpstr>
      <vt:lpstr>Typologie 2007</vt:lpstr>
    </vt:vector>
  </TitlesOfParts>
  <Company>IS4F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Erauw Anne-Leen (Belfius)</dc:creator>
  <cp:lastModifiedBy>Van Moer An (Belfius)</cp:lastModifiedBy>
  <cp:lastPrinted>2015-06-22T17:41:46Z</cp:lastPrinted>
  <dcterms:created xsi:type="dcterms:W3CDTF">2015-05-08T14:03:23Z</dcterms:created>
  <dcterms:modified xsi:type="dcterms:W3CDTF">2018-06-22T13:13:43Z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-1708699366</vt:i4>
  </property>
  <property fmtid="{D5CDD505-2E9C-101B-9397-08002B2CF9AE}" pid="3" name="_NewReviewCycle">
    <vt:lpwstr/>
  </property>
  <property fmtid="{D5CDD505-2E9C-101B-9397-08002B2CF9AE}" pid="4" name="_EmailSubject">
    <vt:lpwstr>Statistieken VLA lokfin 2017</vt:lpwstr>
  </property>
  <property fmtid="{D5CDD505-2E9C-101B-9397-08002B2CF9AE}" pid="5" name="_AuthorEmail">
    <vt:lpwstr>Anne-Leen.Erauw@belfius.be</vt:lpwstr>
  </property>
  <property fmtid="{D5CDD505-2E9C-101B-9397-08002B2CF9AE}" pid="6" name="_AuthorEmailDisplayName">
    <vt:lpwstr>Erauw Anne-Leen (Belfius)</vt:lpwstr>
  </property>
  <property fmtid="{D5CDD505-2E9C-101B-9397-08002B2CF9AE}" pid="7" name="_ReviewingToolsShownOnce">
    <vt:lpwstr/>
  </property>
</Properties>
</file>